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an-Luc\Downloads\"/>
    </mc:Choice>
  </mc:AlternateContent>
  <bookViews>
    <workbookView xWindow="0" yWindow="0" windowWidth="28800" windowHeight="13020"/>
  </bookViews>
  <sheets>
    <sheet name="Feuil1" sheetId="1"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7"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9" i="1"/>
  <c r="I156" i="1" l="1"/>
  <c r="K5" i="1"/>
  <c r="E5" i="1"/>
  <c r="C5" i="1"/>
  <c r="K4" i="1"/>
  <c r="E4" i="1"/>
  <c r="C4" i="1"/>
  <c r="K3" i="1"/>
  <c r="E3" i="1"/>
  <c r="C3" i="1"/>
  <c r="K2" i="1"/>
  <c r="G5" i="1" l="1"/>
  <c r="G3" i="1"/>
  <c r="G4" i="1"/>
</calcChain>
</file>

<file path=xl/comments1.xml><?xml version="1.0" encoding="utf-8"?>
<comments xmlns="http://schemas.openxmlformats.org/spreadsheetml/2006/main">
  <authors>
    <author>Jean-Luc DOREL</author>
    <author>Godfrind René</author>
    <author>Remi Lefort</author>
  </authors>
  <commentList>
    <comment ref="B1" authorId="0" shapeId="0">
      <text>
        <r>
          <rPr>
            <i/>
            <sz val="14"/>
            <color indexed="81"/>
            <rFont val="Comic Sans MS"/>
            <family val="4"/>
          </rPr>
          <t>Amis cyclottes et cyclos du HAC Cyclos 
Pour vous aider à comptabiliser vos sorties (Distances, durées, vitesses, dénivelés…), voici un autre fichier Excel, qui vous permettra de démarrer tous les ans un nouveau cumul en changeant simplement l'année dans la cellule A1 et la cellule J1..
Introduisez vos données sous les flèches jaunes.
Le reste se calcule automatiquement</t>
        </r>
        <r>
          <rPr>
            <i/>
            <sz val="9"/>
            <color indexed="81"/>
            <rFont val="Tahoma"/>
            <family val="2"/>
          </rPr>
          <t>.</t>
        </r>
        <r>
          <rPr>
            <sz val="9"/>
            <color indexed="81"/>
            <rFont val="Tahoma"/>
            <family val="2"/>
          </rPr>
          <t xml:space="preserve">
</t>
        </r>
      </text>
    </comment>
    <comment ref="A7" authorId="1" shapeId="0">
      <text>
        <r>
          <rPr>
            <sz val="8"/>
            <color indexed="81"/>
            <rFont val="Tahoma"/>
            <family val="2"/>
          </rPr>
          <t xml:space="preserve">
</t>
        </r>
        <r>
          <rPr>
            <sz val="14"/>
            <color indexed="81"/>
            <rFont val="Arial"/>
            <family val="2"/>
          </rPr>
          <t>Tapez simplement: 01/01/09 ou même 3/5/9</t>
        </r>
      </text>
    </comment>
    <comment ref="C7" authorId="2" shapeId="0">
      <text>
        <r>
          <rPr>
            <sz val="14"/>
            <color indexed="81"/>
            <rFont val="Arial"/>
            <family val="2"/>
          </rPr>
          <t>Pour les heures, utilisez les "deux points"
Par exemple 2:45:30
ou 3:18</t>
        </r>
      </text>
    </comment>
    <comment ref="A8" authorId="2" shapeId="0">
      <text>
        <r>
          <rPr>
            <sz val="14"/>
            <color indexed="81"/>
            <rFont val="Arial"/>
            <family val="2"/>
          </rPr>
          <t>Tapez simplement: 01/01/09 ou même 3/5/9</t>
        </r>
        <r>
          <rPr>
            <sz val="8"/>
            <color indexed="81"/>
            <rFont val="Tahoma"/>
            <family val="2"/>
          </rPr>
          <t xml:space="preserve">
</t>
        </r>
      </text>
    </comment>
  </commentList>
</comments>
</file>

<file path=xl/sharedStrings.xml><?xml version="1.0" encoding="utf-8"?>
<sst xmlns="http://schemas.openxmlformats.org/spreadsheetml/2006/main" count="32" uniqueCount="27">
  <si>
    <t>B I L A N   p a r   S O R T I E</t>
  </si>
  <si>
    <t>Dénilelé au kilomètre
en mètres par km</t>
  </si>
  <si>
    <t>Remplissez les cases en dessous des flèches jaunes.
Toutes les autres cases se rempliront automatiquement.</t>
  </si>
  <si>
    <t>Kilométrage</t>
  </si>
  <si>
    <t>Durée</t>
  </si>
  <si>
    <t>Vitesse</t>
  </si>
  <si>
    <t>Nombre de sorties :</t>
  </si>
  <si>
    <t>Mini =</t>
  </si>
  <si>
    <t>Distance totale :</t>
  </si>
  <si>
    <t>Moyen =</t>
  </si>
  <si>
    <t>Moyenne =</t>
  </si>
  <si>
    <t>Durée totale :</t>
  </si>
  <si>
    <t>Max =</t>
  </si>
  <si>
    <t>Dénivelé total :</t>
  </si>
  <si>
    <t>Date de la sortie</t>
  </si>
  <si>
    <t>KILOMETRAGE
de la sortie</t>
  </si>
  <si>
    <t>DUREE
de la sortie</t>
  </si>
  <si>
    <t>Moyenne
de chaque
sortie</t>
  </si>
  <si>
    <t>Dénivelé de la sortie</t>
  </si>
  <si>
    <t>Conditions de course</t>
  </si>
  <si>
    <t>déniv
par
km</t>
  </si>
  <si>
    <t>RANDONNEES - PARCOURS - ITINERAIRES</t>
  </si>
  <si>
    <t>Jour / Mois / Année</t>
  </si>
  <si>
    <t>Poids</t>
  </si>
  <si>
    <t>Temp°</t>
  </si>
  <si>
    <t>Soleil, pluie, vent</t>
  </si>
  <si>
    <t>Bilan TOTAL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</si>
</sst>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164" formatCode="0.0&quot; km&quot;"/>
    <numFmt numFmtId="165" formatCode="[h]&quot;h &quot;mm&quot;mn&quot;;@"/>
    <numFmt numFmtId="166" formatCode="0.0"/>
    <numFmt numFmtId="167" formatCode="0.0&quot; km/h&quot;"/>
    <numFmt numFmtId="168" formatCode="#,##0&quot; km&quot;"/>
    <numFmt numFmtId="169" formatCode="[h]&quot; h &quot;mm&quot; mn&quot;;@"/>
    <numFmt numFmtId="170" formatCode="#,##0&quot;  m&quot;"/>
    <numFmt numFmtId="171" formatCode="0&quot; km&quot;"/>
    <numFmt numFmtId="172" formatCode="0&quot;  m&quot;"/>
    <numFmt numFmtId="173" formatCode="[$-F800]dddd\,\ mmmm\ dd\,\ yyyy"/>
    <numFmt numFmtId="174" formatCode="hh&quot; h &quot;mm&quot; mn &quot;ss&quot; s&quot;"/>
    <numFmt numFmtId="175" formatCode="0&quot;°&quot;"/>
    <numFmt numFmtId="176" formatCode="0.0&quot; km / h&quot;"/>
    <numFmt numFmtId="177" formatCode="0.0&quot; kg&quot;"/>
  </numFmts>
  <fonts count="24" x14ac:knownFonts="1">
    <font>
      <sz val="11"/>
      <color theme="1"/>
      <name val="Arial"/>
      <family val="2"/>
    </font>
    <font>
      <b/>
      <sz val="36"/>
      <name val="Arial"/>
      <family val="2"/>
    </font>
    <font>
      <b/>
      <sz val="18"/>
      <name val="Comic Sans MS"/>
      <family val="4"/>
    </font>
    <font>
      <b/>
      <sz val="9"/>
      <name val="Comic Sans MS"/>
      <family val="4"/>
    </font>
    <font>
      <sz val="14"/>
      <name val="Verdana"/>
      <family val="2"/>
    </font>
    <font>
      <b/>
      <sz val="18"/>
      <name val="Arial"/>
      <family val="2"/>
    </font>
    <font>
      <b/>
      <sz val="16"/>
      <color rgb="FF0070C0"/>
      <name val="Arial"/>
      <family val="2"/>
    </font>
    <font>
      <b/>
      <sz val="18"/>
      <color rgb="FF0070C0"/>
      <name val="Arial"/>
      <family val="2"/>
    </font>
    <font>
      <b/>
      <sz val="11"/>
      <color rgb="FFFF0000"/>
      <name val="Arial"/>
      <family val="2"/>
    </font>
    <font>
      <b/>
      <sz val="16"/>
      <name val="Arial"/>
      <family val="2"/>
    </font>
    <font>
      <b/>
      <sz val="18"/>
      <color rgb="FFFF0000"/>
      <name val="Arial"/>
      <family val="2"/>
    </font>
    <font>
      <b/>
      <sz val="12"/>
      <name val="Arial"/>
      <family val="2"/>
    </font>
    <font>
      <b/>
      <sz val="14"/>
      <color rgb="FFFF0000"/>
      <name val="Arial"/>
      <family val="2"/>
    </font>
    <font>
      <b/>
      <sz val="16"/>
      <color rgb="FF00B050"/>
      <name val="Arial"/>
      <family val="2"/>
    </font>
    <font>
      <b/>
      <sz val="14"/>
      <color rgb="FF00B050"/>
      <name val="Arial"/>
      <family val="2"/>
    </font>
    <font>
      <b/>
      <sz val="16"/>
      <color rgb="FFFF0000"/>
      <name val="Arial"/>
      <family val="2"/>
    </font>
    <font>
      <sz val="8"/>
      <color indexed="81"/>
      <name val="Tahoma"/>
      <family val="2"/>
    </font>
    <font>
      <b/>
      <sz val="10"/>
      <name val="Arial"/>
      <family val="2"/>
    </font>
    <font>
      <b/>
      <sz val="10"/>
      <color indexed="8"/>
      <name val="Arial"/>
      <family val="2"/>
    </font>
    <font>
      <sz val="10"/>
      <name val="Arial"/>
      <family val="2"/>
    </font>
    <font>
      <sz val="14"/>
      <color indexed="81"/>
      <name val="Arial"/>
      <family val="2"/>
    </font>
    <font>
      <sz val="9"/>
      <color indexed="81"/>
      <name val="Tahoma"/>
      <family val="2"/>
    </font>
    <font>
      <i/>
      <sz val="14"/>
      <color indexed="81"/>
      <name val="Comic Sans MS"/>
      <family val="4"/>
    </font>
    <font>
      <i/>
      <sz val="9"/>
      <color indexed="81"/>
      <name val="Tahoma"/>
      <family val="2"/>
    </font>
  </fonts>
  <fills count="22">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E7DDFF"/>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CC99FF"/>
        <bgColor indexed="64"/>
      </patternFill>
    </fill>
    <fill>
      <patternFill patternType="solid">
        <fgColor rgb="FFCCFF99"/>
        <bgColor indexed="64"/>
      </patternFill>
    </fill>
    <fill>
      <patternFill patternType="solid">
        <fgColor theme="2" tint="-0.249977111117893"/>
        <bgColor indexed="64"/>
      </patternFill>
    </fill>
    <fill>
      <patternFill patternType="solid">
        <fgColor rgb="FFFFFFCC"/>
        <bgColor indexed="64"/>
      </patternFill>
    </fill>
    <fill>
      <patternFill patternType="solid">
        <fgColor indexed="52"/>
        <bgColor indexed="64"/>
      </patternFill>
    </fill>
    <fill>
      <patternFill patternType="solid">
        <fgColor rgb="FFA989AA"/>
        <bgColor indexed="64"/>
      </patternFill>
    </fill>
    <fill>
      <patternFill patternType="solid">
        <fgColor rgb="FFA3D591"/>
        <bgColor indexed="64"/>
      </patternFill>
    </fill>
    <fill>
      <patternFill patternType="solid">
        <fgColor theme="2" tint="-0.499984740745262"/>
        <bgColor indexed="64"/>
      </patternFill>
    </fill>
    <fill>
      <patternFill patternType="solid">
        <fgColor theme="2" tint="-9.9978637043366805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13">
    <xf numFmtId="0" fontId="0" fillId="0" borderId="0" xfId="0"/>
    <xf numFmtId="0" fontId="1" fillId="0" borderId="0" xfId="0" applyFont="1" applyAlignment="1" applyProtection="1">
      <alignment horizontal="center" vertical="center"/>
      <protection locked="0"/>
    </xf>
    <xf numFmtId="0" fontId="6" fillId="8" borderId="10" xfId="0" applyFont="1" applyFill="1" applyBorder="1" applyAlignment="1" applyProtection="1">
      <alignment horizontal="right" vertical="center"/>
      <protection locked="0"/>
    </xf>
    <xf numFmtId="0" fontId="0" fillId="9" borderId="13" xfId="0" applyFill="1" applyBorder="1" applyAlignment="1" applyProtection="1">
      <alignment horizontal="right" vertical="center"/>
      <protection locked="0"/>
    </xf>
    <xf numFmtId="0" fontId="0" fillId="10" borderId="13" xfId="0" applyFill="1" applyBorder="1" applyAlignment="1" applyProtection="1">
      <alignment horizontal="right" vertical="center"/>
      <protection locked="0"/>
    </xf>
    <xf numFmtId="166" fontId="0" fillId="11" borderId="13" xfId="0" applyNumberFormat="1" applyFill="1" applyBorder="1" applyAlignment="1" applyProtection="1">
      <alignment horizontal="right" vertical="center"/>
      <protection locked="0"/>
    </xf>
    <xf numFmtId="167" fontId="9" fillId="8" borderId="17" xfId="0" applyNumberFormat="1" applyFont="1" applyFill="1" applyBorder="1" applyAlignment="1" applyProtection="1">
      <alignment horizontal="right" vertical="center"/>
      <protection locked="0"/>
    </xf>
    <xf numFmtId="0" fontId="11" fillId="9" borderId="13" xfId="0" applyFont="1" applyFill="1" applyBorder="1" applyAlignment="1" applyProtection="1">
      <alignment horizontal="right" vertical="center"/>
      <protection locked="0"/>
    </xf>
    <xf numFmtId="0" fontId="11" fillId="10" borderId="13" xfId="0" applyFont="1" applyFill="1" applyBorder="1" applyAlignment="1" applyProtection="1">
      <alignment horizontal="right" vertical="center"/>
      <protection locked="0"/>
    </xf>
    <xf numFmtId="166" fontId="11" fillId="11" borderId="13" xfId="0" applyNumberFormat="1" applyFont="1" applyFill="1" applyBorder="1" applyAlignment="1" applyProtection="1">
      <alignment horizontal="right" vertical="center"/>
      <protection locked="0"/>
    </xf>
    <xf numFmtId="0" fontId="0" fillId="9" borderId="18" xfId="0" applyFill="1" applyBorder="1" applyAlignment="1" applyProtection="1">
      <alignment horizontal="right" vertical="center"/>
      <protection locked="0"/>
    </xf>
    <xf numFmtId="0" fontId="0" fillId="10" borderId="18" xfId="0" applyFill="1" applyBorder="1" applyAlignment="1" applyProtection="1">
      <alignment horizontal="right" vertical="center"/>
      <protection locked="0"/>
    </xf>
    <xf numFmtId="166" fontId="0" fillId="11" borderId="18" xfId="0" applyNumberFormat="1" applyFill="1" applyBorder="1" applyAlignment="1" applyProtection="1">
      <alignment horizontal="right" vertical="center"/>
      <protection locked="0"/>
    </xf>
    <xf numFmtId="167" fontId="13" fillId="8" borderId="23" xfId="0" applyNumberFormat="1" applyFont="1" applyFill="1" applyBorder="1" applyAlignment="1" applyProtection="1">
      <alignment horizontal="right" vertical="center"/>
      <protection locked="0"/>
    </xf>
    <xf numFmtId="0" fontId="17" fillId="13" borderId="28" xfId="0" applyFont="1" applyFill="1" applyBorder="1" applyAlignment="1" applyProtection="1">
      <alignment horizontal="center" vertical="center" wrapText="1"/>
      <protection locked="0"/>
    </xf>
    <xf numFmtId="0" fontId="17" fillId="14" borderId="29" xfId="0" applyFont="1" applyFill="1" applyBorder="1" applyAlignment="1" applyProtection="1">
      <alignment horizontal="center" vertical="center" wrapText="1"/>
      <protection locked="0"/>
    </xf>
    <xf numFmtId="172" fontId="17" fillId="15" borderId="30" xfId="0" applyNumberFormat="1" applyFont="1" applyFill="1" applyBorder="1" applyAlignment="1" applyProtection="1">
      <alignment horizontal="center" vertical="center" wrapText="1"/>
      <protection locked="0"/>
    </xf>
    <xf numFmtId="173" fontId="17" fillId="18" borderId="32" xfId="0" applyNumberFormat="1" applyFont="1" applyFill="1" applyBorder="1" applyAlignment="1" applyProtection="1">
      <alignment horizontal="center" vertical="center" wrapText="1"/>
      <protection locked="0"/>
    </xf>
    <xf numFmtId="2" fontId="19" fillId="19" borderId="33" xfId="0" applyNumberFormat="1" applyFont="1" applyFill="1" applyBorder="1" applyAlignment="1" applyProtection="1">
      <alignment vertical="center" wrapText="1"/>
      <protection locked="0"/>
    </xf>
    <xf numFmtId="174" fontId="19" fillId="19" borderId="34" xfId="0" applyNumberFormat="1" applyFont="1" applyFill="1" applyBorder="1" applyAlignment="1" applyProtection="1">
      <alignment vertical="center" wrapText="1"/>
      <protection locked="0"/>
    </xf>
    <xf numFmtId="172" fontId="19" fillId="20" borderId="34" xfId="0" applyNumberFormat="1" applyFont="1" applyFill="1" applyBorder="1" applyAlignment="1" applyProtection="1">
      <alignment vertical="center" wrapText="1"/>
      <protection locked="0"/>
    </xf>
    <xf numFmtId="166" fontId="17" fillId="16" borderId="25" xfId="0" applyNumberFormat="1" applyFont="1" applyFill="1" applyBorder="1" applyAlignment="1" applyProtection="1">
      <alignment horizontal="center" vertical="center" wrapText="1"/>
      <protection locked="0"/>
    </xf>
    <xf numFmtId="175" fontId="17" fillId="16" borderId="36" xfId="0" applyNumberFormat="1" applyFont="1" applyFill="1" applyBorder="1" applyAlignment="1" applyProtection="1">
      <alignment horizontal="center" vertical="center" wrapText="1"/>
      <protection locked="0"/>
    </xf>
    <xf numFmtId="0" fontId="17" fillId="16" borderId="37" xfId="0" applyFont="1" applyFill="1" applyBorder="1" applyAlignment="1" applyProtection="1">
      <alignment horizontal="center" vertical="center" wrapText="1"/>
      <protection locked="0"/>
    </xf>
    <xf numFmtId="173" fontId="17" fillId="13" borderId="38" xfId="0" applyNumberFormat="1" applyFont="1" applyFill="1" applyBorder="1" applyAlignment="1" applyProtection="1">
      <alignment horizontal="center" vertical="center"/>
      <protection locked="0"/>
    </xf>
    <xf numFmtId="164" fontId="17" fillId="14" borderId="39" xfId="0" applyNumberFormat="1" applyFont="1" applyFill="1" applyBorder="1" applyAlignment="1" applyProtection="1">
      <alignment horizontal="center" vertical="center"/>
      <protection locked="0"/>
    </xf>
    <xf numFmtId="169" fontId="17" fillId="14" borderId="40" xfId="0" applyNumberFormat="1" applyFont="1" applyFill="1" applyBorder="1" applyAlignment="1" applyProtection="1">
      <alignment horizontal="center" vertical="center"/>
      <protection locked="0"/>
    </xf>
    <xf numFmtId="172" fontId="17" fillId="21" borderId="40" xfId="0" applyNumberFormat="1" applyFont="1" applyFill="1" applyBorder="1" applyAlignment="1" applyProtection="1">
      <alignment horizontal="center" vertical="center"/>
      <protection locked="0"/>
    </xf>
    <xf numFmtId="177" fontId="19" fillId="16" borderId="41" xfId="0" applyNumberFormat="1" applyFont="1" applyFill="1" applyBorder="1" applyAlignment="1" applyProtection="1">
      <alignment horizontal="center" vertical="center"/>
      <protection locked="0"/>
    </xf>
    <xf numFmtId="175" fontId="19" fillId="16" borderId="24" xfId="0" applyNumberFormat="1" applyFont="1" applyFill="1" applyBorder="1" applyAlignment="1" applyProtection="1">
      <alignment horizontal="center" vertical="center"/>
      <protection locked="0"/>
    </xf>
    <xf numFmtId="0" fontId="19" fillId="16" borderId="15" xfId="0" applyFont="1" applyFill="1" applyBorder="1" applyAlignment="1" applyProtection="1">
      <alignment horizontal="center" vertical="center"/>
      <protection locked="0"/>
    </xf>
    <xf numFmtId="175" fontId="19" fillId="16" borderId="42" xfId="0" applyNumberFormat="1" applyFont="1" applyFill="1" applyBorder="1" applyAlignment="1" applyProtection="1">
      <alignment horizontal="center" vertical="center"/>
      <protection locked="0"/>
    </xf>
    <xf numFmtId="173" fontId="17" fillId="13" borderId="38" xfId="0" applyNumberFormat="1" applyFont="1" applyFill="1" applyBorder="1" applyAlignment="1" applyProtection="1">
      <alignment horizontal="center"/>
      <protection locked="0"/>
    </xf>
    <xf numFmtId="172" fontId="17" fillId="21" borderId="41" xfId="0" applyNumberFormat="1" applyFont="1" applyFill="1" applyBorder="1" applyAlignment="1" applyProtection="1">
      <alignment horizontal="center" vertical="center"/>
      <protection locked="0"/>
    </xf>
    <xf numFmtId="164" fontId="17" fillId="14" borderId="39" xfId="0" applyNumberFormat="1" applyFont="1" applyFill="1" applyBorder="1" applyAlignment="1" applyProtection="1">
      <alignment horizontal="center"/>
      <protection locked="0"/>
    </xf>
    <xf numFmtId="172" fontId="17" fillId="21" borderId="40" xfId="0" applyNumberFormat="1" applyFont="1" applyFill="1" applyBorder="1" applyAlignment="1" applyProtection="1">
      <alignment horizontal="center"/>
      <protection locked="0"/>
    </xf>
    <xf numFmtId="177" fontId="19" fillId="16" borderId="41" xfId="0" applyNumberFormat="1" applyFont="1" applyFill="1" applyBorder="1" applyAlignment="1" applyProtection="1">
      <alignment horizontal="center"/>
      <protection locked="0"/>
    </xf>
    <xf numFmtId="175" fontId="19" fillId="16" borderId="42" xfId="0" applyNumberFormat="1" applyFont="1" applyFill="1" applyBorder="1" applyAlignment="1" applyProtection="1">
      <alignment horizontal="center"/>
      <protection locked="0"/>
    </xf>
    <xf numFmtId="0" fontId="19" fillId="16" borderId="15" xfId="0" applyFont="1" applyFill="1" applyBorder="1" applyAlignment="1" applyProtection="1">
      <alignment horizontal="center"/>
      <protection locked="0"/>
    </xf>
    <xf numFmtId="164" fontId="8" fillId="9" borderId="14" xfId="0" applyNumberFormat="1" applyFont="1" applyFill="1" applyBorder="1" applyAlignment="1" applyProtection="1">
      <alignment horizontal="center" vertical="center" wrapText="1"/>
    </xf>
    <xf numFmtId="164" fontId="12" fillId="9" borderId="14" xfId="0" applyNumberFormat="1" applyFont="1" applyFill="1" applyBorder="1" applyAlignment="1" applyProtection="1">
      <alignment horizontal="center" vertical="center" wrapText="1"/>
    </xf>
    <xf numFmtId="164" fontId="8" fillId="9" borderId="19" xfId="0" applyNumberFormat="1" applyFont="1" applyFill="1" applyBorder="1" applyAlignment="1" applyProtection="1">
      <alignment horizontal="center" vertical="center" wrapText="1"/>
    </xf>
    <xf numFmtId="165" fontId="8" fillId="10" borderId="14" xfId="0" applyNumberFormat="1" applyFont="1" applyFill="1" applyBorder="1" applyAlignment="1" applyProtection="1">
      <alignment horizontal="center" vertical="center" wrapText="1"/>
    </xf>
    <xf numFmtId="165" fontId="12" fillId="10" borderId="14" xfId="0" applyNumberFormat="1" applyFont="1" applyFill="1" applyBorder="1" applyAlignment="1" applyProtection="1">
      <alignment horizontal="center" vertical="center" wrapText="1"/>
    </xf>
    <xf numFmtId="165" fontId="8" fillId="10" borderId="19" xfId="0" applyNumberFormat="1" applyFont="1" applyFill="1" applyBorder="1" applyAlignment="1" applyProtection="1">
      <alignment horizontal="center" vertical="center" wrapText="1"/>
    </xf>
    <xf numFmtId="0" fontId="7" fillId="8" borderId="11" xfId="0" applyFont="1" applyFill="1" applyBorder="1" applyAlignment="1" applyProtection="1">
      <alignment horizontal="center" vertical="center"/>
    </xf>
    <xf numFmtId="168" fontId="10" fillId="8" borderId="0" xfId="0" applyNumberFormat="1" applyFont="1" applyFill="1" applyBorder="1" applyAlignment="1" applyProtection="1">
      <alignment horizontal="center" vertical="center"/>
    </xf>
    <xf numFmtId="169" fontId="10" fillId="8" borderId="0" xfId="0" applyNumberFormat="1" applyFont="1" applyFill="1" applyBorder="1" applyAlignment="1" applyProtection="1">
      <alignment horizontal="center" vertical="center"/>
    </xf>
    <xf numFmtId="170" fontId="14" fillId="8" borderId="22" xfId="0" applyNumberFormat="1" applyFont="1" applyFill="1" applyBorder="1" applyAlignment="1" applyProtection="1">
      <alignment horizontal="center" vertical="center"/>
    </xf>
    <xf numFmtId="176" fontId="17" fillId="14" borderId="40" xfId="0" applyNumberFormat="1" applyFont="1" applyFill="1" applyBorder="1" applyAlignment="1" applyProtection="1">
      <alignment horizontal="center" vertical="center"/>
    </xf>
    <xf numFmtId="2" fontId="19" fillId="0" borderId="42" xfId="0" applyNumberFormat="1" applyFont="1" applyFill="1" applyBorder="1" applyAlignment="1" applyProtection="1">
      <alignment horizontal="center" vertical="center"/>
    </xf>
    <xf numFmtId="0" fontId="0" fillId="0" borderId="0" xfId="0" applyProtection="1"/>
    <xf numFmtId="0" fontId="19" fillId="5" borderId="15" xfId="0" applyFont="1" applyFill="1" applyBorder="1" applyAlignment="1" applyProtection="1">
      <alignment horizontal="left"/>
      <protection locked="0"/>
    </xf>
    <xf numFmtId="0" fontId="19" fillId="5" borderId="45" xfId="0" applyFont="1" applyFill="1" applyBorder="1" applyAlignment="1" applyProtection="1">
      <alignment horizontal="left"/>
      <protection locked="0"/>
    </xf>
    <xf numFmtId="0" fontId="19" fillId="5" borderId="46" xfId="0" applyFont="1" applyFill="1" applyBorder="1" applyAlignment="1" applyProtection="1">
      <alignment horizontal="left"/>
      <protection locked="0"/>
    </xf>
    <xf numFmtId="0" fontId="19" fillId="5" borderId="15" xfId="0" applyFont="1" applyFill="1" applyBorder="1" applyAlignment="1" applyProtection="1">
      <alignment horizontal="left"/>
      <protection locked="0"/>
    </xf>
    <xf numFmtId="0" fontId="4" fillId="0" borderId="6" xfId="0" applyFont="1" applyFill="1" applyBorder="1" applyAlignment="1" applyProtection="1">
      <alignment horizontal="center" vertical="top"/>
    </xf>
    <xf numFmtId="0" fontId="4" fillId="0" borderId="25" xfId="0" applyFont="1" applyFill="1" applyBorder="1" applyAlignment="1" applyProtection="1">
      <alignment horizontal="center" vertical="top"/>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167" fontId="8" fillId="11" borderId="15" xfId="0" applyNumberFormat="1" applyFont="1" applyFill="1" applyBorder="1" applyAlignment="1" applyProtection="1">
      <alignment horizontal="center" vertical="center"/>
    </xf>
    <xf numFmtId="167" fontId="8" fillId="11" borderId="16" xfId="0" applyNumberFormat="1" applyFont="1" applyFill="1" applyBorder="1" applyAlignment="1" applyProtection="1">
      <alignment horizontal="center" vertical="center"/>
    </xf>
    <xf numFmtId="167" fontId="12" fillId="11" borderId="15" xfId="0" applyNumberFormat="1" applyFont="1" applyFill="1" applyBorder="1" applyAlignment="1" applyProtection="1">
      <alignment horizontal="center" vertical="center"/>
    </xf>
    <xf numFmtId="167" fontId="12" fillId="11" borderId="16" xfId="0" applyNumberFormat="1" applyFont="1" applyFill="1" applyBorder="1" applyAlignment="1" applyProtection="1">
      <alignment horizontal="center" vertical="center"/>
    </xf>
    <xf numFmtId="167" fontId="8" fillId="11" borderId="20" xfId="0" applyNumberFormat="1" applyFont="1" applyFill="1" applyBorder="1" applyAlignment="1" applyProtection="1">
      <alignment horizontal="center" vertical="center"/>
    </xf>
    <xf numFmtId="167" fontId="8" fillId="11" borderId="21" xfId="0" applyNumberFormat="1" applyFont="1" applyFill="1" applyBorder="1" applyAlignment="1" applyProtection="1">
      <alignment horizontal="center" vertical="center"/>
    </xf>
    <xf numFmtId="171" fontId="15" fillId="12" borderId="26" xfId="0" applyNumberFormat="1" applyFont="1" applyFill="1" applyBorder="1" applyAlignment="1" applyProtection="1">
      <alignment horizontal="center" vertical="center"/>
      <protection locked="0"/>
    </xf>
    <xf numFmtId="171" fontId="15" fillId="12" borderId="27" xfId="0" applyNumberFormat="1" applyFont="1" applyFill="1" applyBorder="1" applyAlignment="1" applyProtection="1">
      <alignment horizontal="center" vertical="center"/>
      <protection locked="0"/>
    </xf>
    <xf numFmtId="167" fontId="17" fillId="14" borderId="30" xfId="0" applyNumberFormat="1" applyFont="1" applyFill="1" applyBorder="1" applyAlignment="1" applyProtection="1">
      <alignment horizontal="center" vertical="center" wrapText="1"/>
      <protection locked="0"/>
    </xf>
    <xf numFmtId="167" fontId="17" fillId="14" borderId="35" xfId="0" applyNumberFormat="1" applyFont="1" applyFill="1" applyBorder="1" applyAlignment="1" applyProtection="1">
      <alignment horizontal="center" vertical="center" wrapText="1"/>
      <protection locked="0"/>
    </xf>
    <xf numFmtId="166" fontId="17" fillId="16" borderId="1" xfId="0" applyNumberFormat="1" applyFont="1" applyFill="1" applyBorder="1" applyAlignment="1" applyProtection="1">
      <alignment horizontal="center" vertical="center" wrapText="1"/>
      <protection locked="0"/>
    </xf>
    <xf numFmtId="166" fontId="17" fillId="16" borderId="2" xfId="0" applyNumberFormat="1" applyFont="1" applyFill="1" applyBorder="1" applyAlignment="1" applyProtection="1">
      <alignment horizontal="center" vertical="center" wrapText="1"/>
      <protection locked="0"/>
    </xf>
    <xf numFmtId="166" fontId="17" fillId="16" borderId="3" xfId="0" applyNumberFormat="1" applyFont="1" applyFill="1" applyBorder="1" applyAlignment="1" applyProtection="1">
      <alignment horizontal="center" vertical="center" wrapText="1"/>
      <protection locked="0"/>
    </xf>
    <xf numFmtId="172" fontId="17" fillId="0" borderId="30" xfId="0" applyNumberFormat="1" applyFont="1" applyFill="1" applyBorder="1" applyAlignment="1" applyProtection="1">
      <alignment horizontal="center" vertical="center" wrapText="1"/>
      <protection locked="0"/>
    </xf>
    <xf numFmtId="172" fontId="17" fillId="0" borderId="35" xfId="0" applyNumberFormat="1" applyFont="1" applyFill="1" applyBorder="1" applyAlignment="1" applyProtection="1">
      <alignment horizontal="center" vertical="center" wrapText="1"/>
      <protection locked="0"/>
    </xf>
    <xf numFmtId="0" fontId="18" fillId="17" borderId="31" xfId="0" applyFont="1" applyFill="1" applyBorder="1" applyAlignment="1" applyProtection="1">
      <alignment horizontal="center" vertical="center" wrapText="1"/>
      <protection locked="0"/>
    </xf>
    <xf numFmtId="0" fontId="18" fillId="17" borderId="4" xfId="0" applyFont="1" applyFill="1" applyBorder="1" applyAlignment="1" applyProtection="1">
      <alignment horizontal="center" vertical="center" wrapText="1"/>
      <protection locked="0"/>
    </xf>
    <xf numFmtId="0" fontId="18" fillId="17" borderId="29" xfId="0" applyFont="1" applyFill="1" applyBorder="1" applyAlignment="1" applyProtection="1">
      <alignment horizontal="center" vertical="center" wrapText="1"/>
      <protection locked="0"/>
    </xf>
    <xf numFmtId="0" fontId="18" fillId="17" borderId="25" xfId="0" applyFont="1" applyFill="1" applyBorder="1" applyAlignment="1" applyProtection="1">
      <alignment horizontal="center" vertical="center" wrapText="1"/>
      <protection locked="0"/>
    </xf>
    <xf numFmtId="0" fontId="18" fillId="17" borderId="26" xfId="0" applyFont="1" applyFill="1" applyBorder="1" applyAlignment="1" applyProtection="1">
      <alignment horizontal="center" vertical="center" wrapText="1"/>
      <protection locked="0"/>
    </xf>
    <xf numFmtId="0" fontId="18" fillId="17" borderId="2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2" fontId="3" fillId="0" borderId="4" xfId="0" applyNumberFormat="1" applyFont="1" applyFill="1" applyBorder="1" applyAlignment="1" applyProtection="1">
      <alignment horizontal="center" vertical="center" textRotation="90" wrapText="1"/>
      <protection locked="0"/>
    </xf>
    <xf numFmtId="2" fontId="3" fillId="0" borderId="0" xfId="0" applyNumberFormat="1" applyFont="1" applyFill="1" applyBorder="1" applyAlignment="1" applyProtection="1">
      <alignment horizontal="center" vertical="center" textRotation="90"/>
      <protection locked="0"/>
    </xf>
    <xf numFmtId="2" fontId="3" fillId="0" borderId="22" xfId="0" applyNumberFormat="1" applyFont="1" applyFill="1" applyBorder="1" applyAlignment="1" applyProtection="1">
      <alignment horizontal="center" vertical="center" textRotation="90"/>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left" vertical="center"/>
      <protection locked="0"/>
    </xf>
    <xf numFmtId="0" fontId="19" fillId="5" borderId="42" xfId="0" applyFont="1" applyFill="1" applyBorder="1" applyAlignment="1" applyProtection="1">
      <alignment horizontal="left" vertical="center"/>
      <protection locked="0"/>
    </xf>
    <xf numFmtId="0" fontId="19" fillId="5" borderId="44" xfId="0" applyFont="1" applyFill="1" applyBorder="1" applyAlignment="1" applyProtection="1">
      <alignment horizontal="left" vertical="center"/>
      <protection locked="0"/>
    </xf>
    <xf numFmtId="0" fontId="19" fillId="5" borderId="45" xfId="0" applyFont="1" applyFill="1" applyBorder="1" applyAlignment="1" applyProtection="1">
      <alignment horizontal="left" vertical="center"/>
      <protection locked="0"/>
    </xf>
    <xf numFmtId="0" fontId="19" fillId="5" borderId="46" xfId="0" applyFont="1" applyFill="1" applyBorder="1" applyAlignment="1" applyProtection="1">
      <alignment horizontal="left" vertical="center"/>
      <protection locked="0"/>
    </xf>
    <xf numFmtId="8" fontId="19" fillId="5" borderId="43" xfId="0" applyNumberFormat="1" applyFont="1" applyFill="1" applyBorder="1" applyAlignment="1" applyProtection="1">
      <alignment horizontal="left" vertical="center"/>
      <protection locked="0"/>
    </xf>
    <xf numFmtId="8" fontId="19" fillId="5" borderId="42" xfId="0" applyNumberFormat="1" applyFont="1" applyFill="1" applyBorder="1" applyAlignment="1" applyProtection="1">
      <alignment horizontal="left" vertical="center"/>
      <protection locked="0"/>
    </xf>
    <xf numFmtId="8" fontId="19" fillId="5" borderId="44" xfId="0" applyNumberFormat="1" applyFont="1" applyFill="1" applyBorder="1" applyAlignment="1" applyProtection="1">
      <alignment horizontal="left" vertical="center"/>
      <protection locked="0"/>
    </xf>
    <xf numFmtId="0" fontId="19" fillId="5" borderId="43" xfId="0" applyFont="1" applyFill="1" applyBorder="1" applyAlignment="1" applyProtection="1">
      <alignment horizontal="left"/>
      <protection locked="0"/>
    </xf>
    <xf numFmtId="0" fontId="19" fillId="5" borderId="42" xfId="0" applyFont="1" applyFill="1" applyBorder="1" applyAlignment="1" applyProtection="1">
      <alignment horizontal="left"/>
      <protection locked="0"/>
    </xf>
    <xf numFmtId="0" fontId="19" fillId="5" borderId="44" xfId="0" applyFont="1" applyFill="1" applyBorder="1" applyAlignment="1" applyProtection="1">
      <alignment horizontal="left"/>
      <protection locked="0"/>
    </xf>
    <xf numFmtId="0" fontId="17" fillId="5" borderId="42" xfId="0" applyFont="1" applyFill="1" applyBorder="1" applyAlignment="1" applyProtection="1">
      <alignment horizontal="left" vertical="center"/>
      <protection locked="0"/>
    </xf>
    <xf numFmtId="0" fontId="17" fillId="5" borderId="44" xfId="0" applyFont="1" applyFill="1" applyBorder="1" applyAlignment="1" applyProtection="1">
      <alignment horizontal="left" vertical="center"/>
      <protection locked="0"/>
    </xf>
    <xf numFmtId="0" fontId="19" fillId="5" borderId="15" xfId="0" applyFont="1" applyFill="1" applyBorder="1" applyAlignment="1" applyProtection="1">
      <alignment horizontal="left"/>
      <protection locked="0"/>
    </xf>
    <xf numFmtId="0" fontId="19" fillId="5" borderId="45" xfId="0" applyFont="1" applyFill="1" applyBorder="1" applyAlignment="1" applyProtection="1">
      <alignment horizontal="left"/>
      <protection locked="0"/>
    </xf>
    <xf numFmtId="0" fontId="19" fillId="5" borderId="46"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528638</xdr:colOff>
      <xdr:row>7</xdr:row>
      <xdr:rowOff>13608</xdr:rowOff>
    </xdr:from>
    <xdr:to>
      <xdr:col>1</xdr:col>
      <xdr:colOff>679838</xdr:colOff>
      <xdr:row>7</xdr:row>
      <xdr:rowOff>483522</xdr:rowOff>
    </xdr:to>
    <xdr:sp macro="" textlink="">
      <xdr:nvSpPr>
        <xdr:cNvPr id="4" name="AutoShape 28">
          <a:extLst>
            <a:ext uri="{FF2B5EF4-FFF2-40B4-BE49-F238E27FC236}">
              <a16:creationId xmlns="" xmlns:a16="http://schemas.microsoft.com/office/drawing/2014/main" id="{00000000-0008-0000-0000-000004000000}"/>
            </a:ext>
          </a:extLst>
        </xdr:cNvPr>
        <xdr:cNvSpPr>
          <a:spLocks noChangeArrowheads="1"/>
        </xdr:cNvSpPr>
      </xdr:nvSpPr>
      <xdr:spPr bwMode="auto">
        <a:xfrm>
          <a:off x="2368199" y="2176728"/>
          <a:ext cx="151200" cy="469914"/>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2</xdr:col>
      <xdr:colOff>361609</xdr:colOff>
      <xdr:row>7</xdr:row>
      <xdr:rowOff>5443</xdr:rowOff>
    </xdr:from>
    <xdr:to>
      <xdr:col>2</xdr:col>
      <xdr:colOff>495300</xdr:colOff>
      <xdr:row>7</xdr:row>
      <xdr:rowOff>485775</xdr:rowOff>
    </xdr:to>
    <xdr:sp macro="" textlink="">
      <xdr:nvSpPr>
        <xdr:cNvPr id="5" name="AutoShape 29">
          <a:extLst>
            <a:ext uri="{FF2B5EF4-FFF2-40B4-BE49-F238E27FC236}">
              <a16:creationId xmlns="" xmlns:a16="http://schemas.microsoft.com/office/drawing/2014/main" id="{00000000-0008-0000-0000-000005000000}"/>
            </a:ext>
          </a:extLst>
        </xdr:cNvPr>
        <xdr:cNvSpPr>
          <a:spLocks noChangeArrowheads="1"/>
        </xdr:cNvSpPr>
      </xdr:nvSpPr>
      <xdr:spPr bwMode="auto">
        <a:xfrm>
          <a:off x="3161959" y="2167618"/>
          <a:ext cx="133691" cy="480332"/>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4</xdr:col>
      <xdr:colOff>386593</xdr:colOff>
      <xdr:row>7</xdr:row>
      <xdr:rowOff>5442</xdr:rowOff>
    </xdr:from>
    <xdr:to>
      <xdr:col>4</xdr:col>
      <xdr:colOff>538052</xdr:colOff>
      <xdr:row>7</xdr:row>
      <xdr:rowOff>476250</xdr:rowOff>
    </xdr:to>
    <xdr:sp macro="" textlink="">
      <xdr:nvSpPr>
        <xdr:cNvPr id="6" name="AutoShape 30">
          <a:extLst>
            <a:ext uri="{FF2B5EF4-FFF2-40B4-BE49-F238E27FC236}">
              <a16:creationId xmlns="" xmlns:a16="http://schemas.microsoft.com/office/drawing/2014/main" id="{00000000-0008-0000-0000-000006000000}"/>
            </a:ext>
          </a:extLst>
        </xdr:cNvPr>
        <xdr:cNvSpPr>
          <a:spLocks noChangeArrowheads="1"/>
        </xdr:cNvSpPr>
      </xdr:nvSpPr>
      <xdr:spPr bwMode="auto">
        <a:xfrm>
          <a:off x="5040028" y="2168562"/>
          <a:ext cx="151459" cy="470808"/>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176892</xdr:colOff>
      <xdr:row>7</xdr:row>
      <xdr:rowOff>2722</xdr:rowOff>
    </xdr:from>
    <xdr:to>
      <xdr:col>0</xdr:col>
      <xdr:colOff>319924</xdr:colOff>
      <xdr:row>7</xdr:row>
      <xdr:rowOff>483521</xdr:rowOff>
    </xdr:to>
    <xdr:sp macro="" textlink="">
      <xdr:nvSpPr>
        <xdr:cNvPr id="7" name="AutoShape 47">
          <a:extLst>
            <a:ext uri="{FF2B5EF4-FFF2-40B4-BE49-F238E27FC236}">
              <a16:creationId xmlns="" xmlns:a16="http://schemas.microsoft.com/office/drawing/2014/main" id="{00000000-0008-0000-0000-000007000000}"/>
            </a:ext>
          </a:extLst>
        </xdr:cNvPr>
        <xdr:cNvSpPr>
          <a:spLocks noChangeArrowheads="1"/>
        </xdr:cNvSpPr>
      </xdr:nvSpPr>
      <xdr:spPr bwMode="auto">
        <a:xfrm>
          <a:off x="176892" y="2165842"/>
          <a:ext cx="143032" cy="480799"/>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1934935</xdr:colOff>
      <xdr:row>7</xdr:row>
      <xdr:rowOff>6803</xdr:rowOff>
    </xdr:from>
    <xdr:to>
      <xdr:col>0</xdr:col>
      <xdr:colOff>2039710</xdr:colOff>
      <xdr:row>8</xdr:row>
      <xdr:rowOff>4762</xdr:rowOff>
    </xdr:to>
    <xdr:sp macro="" textlink="">
      <xdr:nvSpPr>
        <xdr:cNvPr id="8" name="AutoShape 47">
          <a:extLst>
            <a:ext uri="{FF2B5EF4-FFF2-40B4-BE49-F238E27FC236}">
              <a16:creationId xmlns="" xmlns:a16="http://schemas.microsoft.com/office/drawing/2014/main" id="{00000000-0008-0000-0000-000008000000}"/>
            </a:ext>
          </a:extLst>
        </xdr:cNvPr>
        <xdr:cNvSpPr>
          <a:spLocks noChangeArrowheads="1"/>
        </xdr:cNvSpPr>
      </xdr:nvSpPr>
      <xdr:spPr bwMode="auto">
        <a:xfrm>
          <a:off x="1849210" y="2159453"/>
          <a:ext cx="0" cy="21703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12</xdr:row>
      <xdr:rowOff>6803</xdr:rowOff>
    </xdr:from>
    <xdr:to>
      <xdr:col>0</xdr:col>
      <xdr:colOff>2039710</xdr:colOff>
      <xdr:row>13</xdr:row>
      <xdr:rowOff>4762</xdr:rowOff>
    </xdr:to>
    <xdr:sp macro="" textlink="">
      <xdr:nvSpPr>
        <xdr:cNvPr id="9" name="AutoShape 47">
          <a:extLst>
            <a:ext uri="{FF2B5EF4-FFF2-40B4-BE49-F238E27FC236}">
              <a16:creationId xmlns="" xmlns:a16="http://schemas.microsoft.com/office/drawing/2014/main" id="{00000000-0008-0000-0000-000009000000}"/>
            </a:ext>
          </a:extLst>
        </xdr:cNvPr>
        <xdr:cNvSpPr>
          <a:spLocks noChangeArrowheads="1"/>
        </xdr:cNvSpPr>
      </xdr:nvSpPr>
      <xdr:spPr bwMode="auto">
        <a:xfrm>
          <a:off x="1849210" y="30262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14</xdr:row>
      <xdr:rowOff>6803</xdr:rowOff>
    </xdr:from>
    <xdr:to>
      <xdr:col>0</xdr:col>
      <xdr:colOff>2039710</xdr:colOff>
      <xdr:row>15</xdr:row>
      <xdr:rowOff>4762</xdr:rowOff>
    </xdr:to>
    <xdr:sp macro="" textlink="">
      <xdr:nvSpPr>
        <xdr:cNvPr id="10" name="AutoShape 47">
          <a:extLst>
            <a:ext uri="{FF2B5EF4-FFF2-40B4-BE49-F238E27FC236}">
              <a16:creationId xmlns="" xmlns:a16="http://schemas.microsoft.com/office/drawing/2014/main" id="{00000000-0008-0000-0000-00000A000000}"/>
            </a:ext>
          </a:extLst>
        </xdr:cNvPr>
        <xdr:cNvSpPr>
          <a:spLocks noChangeArrowheads="1"/>
        </xdr:cNvSpPr>
      </xdr:nvSpPr>
      <xdr:spPr bwMode="auto">
        <a:xfrm>
          <a:off x="1849210" y="335007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27</xdr:row>
      <xdr:rowOff>6803</xdr:rowOff>
    </xdr:from>
    <xdr:to>
      <xdr:col>0</xdr:col>
      <xdr:colOff>2039710</xdr:colOff>
      <xdr:row>28</xdr:row>
      <xdr:rowOff>4762</xdr:rowOff>
    </xdr:to>
    <xdr:sp macro="" textlink="">
      <xdr:nvSpPr>
        <xdr:cNvPr id="11" name="AutoShape 47">
          <a:extLst>
            <a:ext uri="{FF2B5EF4-FFF2-40B4-BE49-F238E27FC236}">
              <a16:creationId xmlns="" xmlns:a16="http://schemas.microsoft.com/office/drawing/2014/main" id="{00000000-0008-0000-0000-00000B000000}"/>
            </a:ext>
          </a:extLst>
        </xdr:cNvPr>
        <xdr:cNvSpPr>
          <a:spLocks noChangeArrowheads="1"/>
        </xdr:cNvSpPr>
      </xdr:nvSpPr>
      <xdr:spPr bwMode="auto">
        <a:xfrm>
          <a:off x="1849210" y="545510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45</xdr:row>
      <xdr:rowOff>6803</xdr:rowOff>
    </xdr:from>
    <xdr:to>
      <xdr:col>0</xdr:col>
      <xdr:colOff>2039710</xdr:colOff>
      <xdr:row>46</xdr:row>
      <xdr:rowOff>4762</xdr:rowOff>
    </xdr:to>
    <xdr:sp macro="" textlink="">
      <xdr:nvSpPr>
        <xdr:cNvPr id="12" name="AutoShape 47">
          <a:extLst>
            <a:ext uri="{FF2B5EF4-FFF2-40B4-BE49-F238E27FC236}">
              <a16:creationId xmlns="" xmlns:a16="http://schemas.microsoft.com/office/drawing/2014/main" id="{00000000-0008-0000-0000-00000C000000}"/>
            </a:ext>
          </a:extLst>
        </xdr:cNvPr>
        <xdr:cNvSpPr>
          <a:spLocks noChangeArrowheads="1"/>
        </xdr:cNvSpPr>
      </xdr:nvSpPr>
      <xdr:spPr bwMode="auto">
        <a:xfrm>
          <a:off x="1849210" y="836975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76</xdr:row>
      <xdr:rowOff>6803</xdr:rowOff>
    </xdr:from>
    <xdr:to>
      <xdr:col>0</xdr:col>
      <xdr:colOff>2039710</xdr:colOff>
      <xdr:row>78</xdr:row>
      <xdr:rowOff>4762</xdr:rowOff>
    </xdr:to>
    <xdr:sp macro="" textlink="">
      <xdr:nvSpPr>
        <xdr:cNvPr id="13" name="AutoShape 47">
          <a:extLst>
            <a:ext uri="{FF2B5EF4-FFF2-40B4-BE49-F238E27FC236}">
              <a16:creationId xmlns="" xmlns:a16="http://schemas.microsoft.com/office/drawing/2014/main" id="{00000000-0008-0000-0000-00000D000000}"/>
            </a:ext>
          </a:extLst>
        </xdr:cNvPr>
        <xdr:cNvSpPr>
          <a:spLocks noChangeArrowheads="1"/>
        </xdr:cNvSpPr>
      </xdr:nvSpPr>
      <xdr:spPr bwMode="auto">
        <a:xfrm>
          <a:off x="1849210" y="135799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116</xdr:row>
      <xdr:rowOff>6803</xdr:rowOff>
    </xdr:from>
    <xdr:to>
      <xdr:col>0</xdr:col>
      <xdr:colOff>2039710</xdr:colOff>
      <xdr:row>117</xdr:row>
      <xdr:rowOff>4762</xdr:rowOff>
    </xdr:to>
    <xdr:sp macro="" textlink="">
      <xdr:nvSpPr>
        <xdr:cNvPr id="14" name="AutoShape 47">
          <a:extLst>
            <a:ext uri="{FF2B5EF4-FFF2-40B4-BE49-F238E27FC236}">
              <a16:creationId xmlns="" xmlns:a16="http://schemas.microsoft.com/office/drawing/2014/main" id="{00000000-0008-0000-0000-00000E000000}"/>
            </a:ext>
          </a:extLst>
        </xdr:cNvPr>
        <xdr:cNvSpPr>
          <a:spLocks noChangeArrowheads="1"/>
        </xdr:cNvSpPr>
      </xdr:nvSpPr>
      <xdr:spPr bwMode="auto">
        <a:xfrm>
          <a:off x="1849210" y="200950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editAs="oneCell">
    <xdr:from>
      <xdr:col>0</xdr:col>
      <xdr:colOff>47255</xdr:colOff>
      <xdr:row>0</xdr:row>
      <xdr:rowOff>548965</xdr:rowOff>
    </xdr:from>
    <xdr:to>
      <xdr:col>0</xdr:col>
      <xdr:colOff>1798438</xdr:colOff>
      <xdr:row>5</xdr:row>
      <xdr:rowOff>50902</xdr:rowOff>
    </xdr:to>
    <xdr:pic>
      <xdr:nvPicPr>
        <xdr:cNvPr id="15" name="Imag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5" y="548965"/>
          <a:ext cx="1751183" cy="124334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8"/>
  <sheetViews>
    <sheetView tabSelected="1" zoomScaleNormal="100" workbookViewId="0">
      <pane ySplit="8" topLeftCell="A9" activePane="bottomLeft" state="frozen"/>
      <selection pane="bottomLeft" activeCell="D13" sqref="D13"/>
    </sheetView>
  </sheetViews>
  <sheetFormatPr baseColWidth="10" defaultRowHeight="14.25" x14ac:dyDescent="0.2"/>
  <cols>
    <col min="1" max="1" width="24.125" bestFit="1" customWidth="1"/>
    <col min="2" max="2" width="12.625" customWidth="1"/>
    <col min="3" max="3" width="11.625" customWidth="1"/>
    <col min="4" max="4" width="12.625" customWidth="1"/>
    <col min="5" max="5" width="11.625" customWidth="1"/>
    <col min="6" max="6" width="11.875" customWidth="1"/>
    <col min="7" max="7" width="7.5" customWidth="1"/>
    <col min="8" max="8" width="9.125" customWidth="1"/>
    <col min="9" max="9" width="6" customWidth="1"/>
    <col min="10" max="10" width="26.125" bestFit="1" customWidth="1"/>
    <col min="11" max="11" width="18.625" bestFit="1" customWidth="1"/>
    <col min="12" max="12" width="69.875" bestFit="1" customWidth="1"/>
  </cols>
  <sheetData>
    <row r="1" spans="1:12" ht="45.75" thickBot="1" x14ac:dyDescent="0.25">
      <c r="A1" s="1">
        <v>2023</v>
      </c>
      <c r="B1" s="86" t="s">
        <v>0</v>
      </c>
      <c r="C1" s="87"/>
      <c r="D1" s="87"/>
      <c r="E1" s="87"/>
      <c r="F1" s="87"/>
      <c r="G1" s="87"/>
      <c r="H1" s="88"/>
      <c r="I1" s="89" t="s">
        <v>1</v>
      </c>
      <c r="J1" s="92" t="s">
        <v>26</v>
      </c>
      <c r="K1" s="93"/>
      <c r="L1" s="94" t="s">
        <v>2</v>
      </c>
    </row>
    <row r="2" spans="1:12" ht="24" thickTop="1" x14ac:dyDescent="0.2">
      <c r="A2" s="56"/>
      <c r="B2" s="58" t="s">
        <v>3</v>
      </c>
      <c r="C2" s="59"/>
      <c r="D2" s="60" t="s">
        <v>4</v>
      </c>
      <c r="E2" s="61"/>
      <c r="F2" s="62" t="s">
        <v>5</v>
      </c>
      <c r="G2" s="63"/>
      <c r="H2" s="64"/>
      <c r="I2" s="90"/>
      <c r="J2" s="2" t="s">
        <v>6</v>
      </c>
      <c r="K2" s="45">
        <f>COUNT(B9:B219)</f>
        <v>0</v>
      </c>
      <c r="L2" s="95"/>
    </row>
    <row r="3" spans="1:12" ht="23.25" x14ac:dyDescent="0.2">
      <c r="A3" s="56"/>
      <c r="B3" s="3" t="s">
        <v>7</v>
      </c>
      <c r="C3" s="39">
        <f>MIN(B9:B219)</f>
        <v>0</v>
      </c>
      <c r="D3" s="4" t="s">
        <v>7</v>
      </c>
      <c r="E3" s="42">
        <f>MIN(C9:C219)</f>
        <v>0</v>
      </c>
      <c r="F3" s="5" t="s">
        <v>7</v>
      </c>
      <c r="G3" s="65">
        <f>MIN(D9:D219)</f>
        <v>0</v>
      </c>
      <c r="H3" s="66"/>
      <c r="I3" s="90"/>
      <c r="J3" s="6" t="s">
        <v>8</v>
      </c>
      <c r="K3" s="46">
        <f>SUM(B9:B219)</f>
        <v>0</v>
      </c>
      <c r="L3" s="95"/>
    </row>
    <row r="4" spans="1:12" ht="23.25" x14ac:dyDescent="0.2">
      <c r="A4" s="56"/>
      <c r="B4" s="7" t="s">
        <v>9</v>
      </c>
      <c r="C4" s="40" t="e">
        <f>AVERAGE(B9:B219)</f>
        <v>#DIV/0!</v>
      </c>
      <c r="D4" s="8" t="s">
        <v>10</v>
      </c>
      <c r="E4" s="43" t="e">
        <f>AVERAGE(C9:C219)</f>
        <v>#DIV/0!</v>
      </c>
      <c r="F4" s="9" t="s">
        <v>10</v>
      </c>
      <c r="G4" s="67" t="e">
        <f>(K3)/(K4)/24</f>
        <v>#DIV/0!</v>
      </c>
      <c r="H4" s="68"/>
      <c r="I4" s="90"/>
      <c r="J4" s="6" t="s">
        <v>11</v>
      </c>
      <c r="K4" s="47">
        <f>SUM(C9:C219)</f>
        <v>0</v>
      </c>
      <c r="L4" s="95"/>
    </row>
    <row r="5" spans="1:12" ht="21" thickBot="1" x14ac:dyDescent="0.25">
      <c r="A5" s="56"/>
      <c r="B5" s="10" t="s">
        <v>12</v>
      </c>
      <c r="C5" s="41">
        <f>MAX(B9:B219)</f>
        <v>0</v>
      </c>
      <c r="D5" s="11" t="s">
        <v>12</v>
      </c>
      <c r="E5" s="44">
        <f>MAX(C9:C219)</f>
        <v>0</v>
      </c>
      <c r="F5" s="12" t="s">
        <v>12</v>
      </c>
      <c r="G5" s="69">
        <f>MAX(D9:D219)</f>
        <v>0</v>
      </c>
      <c r="H5" s="70"/>
      <c r="I5" s="91"/>
      <c r="J5" s="13" t="s">
        <v>13</v>
      </c>
      <c r="K5" s="48">
        <f>SUM(E9:E219)</f>
        <v>0</v>
      </c>
      <c r="L5" s="96"/>
    </row>
    <row r="6" spans="1:12" ht="6.75" customHeight="1" thickTop="1" thickBot="1" x14ac:dyDescent="0.25">
      <c r="A6" s="57"/>
      <c r="B6" s="71"/>
      <c r="C6" s="71"/>
      <c r="D6" s="71"/>
      <c r="E6" s="71"/>
      <c r="F6" s="71"/>
      <c r="G6" s="71"/>
      <c r="H6" s="71"/>
      <c r="I6" s="71"/>
      <c r="J6" s="71"/>
      <c r="K6" s="71"/>
      <c r="L6" s="72"/>
    </row>
    <row r="7" spans="1:12" ht="26.25" thickBot="1" x14ac:dyDescent="0.25">
      <c r="A7" s="14" t="s">
        <v>14</v>
      </c>
      <c r="B7" s="15" t="s">
        <v>15</v>
      </c>
      <c r="C7" s="15" t="s">
        <v>16</v>
      </c>
      <c r="D7" s="73" t="s">
        <v>17</v>
      </c>
      <c r="E7" s="16" t="s">
        <v>18</v>
      </c>
      <c r="F7" s="75" t="s">
        <v>19</v>
      </c>
      <c r="G7" s="76"/>
      <c r="H7" s="77"/>
      <c r="I7" s="78" t="s">
        <v>20</v>
      </c>
      <c r="J7" s="80" t="s">
        <v>21</v>
      </c>
      <c r="K7" s="81"/>
      <c r="L7" s="82"/>
    </row>
    <row r="8" spans="1:12" ht="39" thickBot="1" x14ac:dyDescent="0.25">
      <c r="A8" s="17" t="s">
        <v>22</v>
      </c>
      <c r="B8" s="18"/>
      <c r="C8" s="19"/>
      <c r="D8" s="74"/>
      <c r="E8" s="20"/>
      <c r="F8" s="21" t="s">
        <v>23</v>
      </c>
      <c r="G8" s="22" t="s">
        <v>24</v>
      </c>
      <c r="H8" s="23" t="s">
        <v>25</v>
      </c>
      <c r="I8" s="79"/>
      <c r="J8" s="83"/>
      <c r="K8" s="84"/>
      <c r="L8" s="85"/>
    </row>
    <row r="9" spans="1:12" x14ac:dyDescent="0.2">
      <c r="A9" s="24"/>
      <c r="B9" s="25"/>
      <c r="C9" s="26"/>
      <c r="D9" s="49" t="str">
        <f>IF(C9&lt;&gt;0,B9/C9/24,"")</f>
        <v/>
      </c>
      <c r="E9" s="27"/>
      <c r="F9" s="28"/>
      <c r="G9" s="29"/>
      <c r="H9" s="30"/>
      <c r="I9" s="50" t="str">
        <f t="shared" ref="I9:I72" si="0">IF(OR(B9="",E9=""),"",E9/B9)</f>
        <v/>
      </c>
      <c r="J9" s="97"/>
      <c r="K9" s="98"/>
      <c r="L9" s="99"/>
    </row>
    <row r="10" spans="1:12" x14ac:dyDescent="0.2">
      <c r="A10" s="24"/>
      <c r="B10" s="25"/>
      <c r="C10" s="26"/>
      <c r="D10" s="49" t="str">
        <f t="shared" ref="D10:D73" si="1">IF(C10&lt;&gt;0,B10/C10/24,"")</f>
        <v/>
      </c>
      <c r="E10" s="27"/>
      <c r="F10" s="28"/>
      <c r="G10" s="31"/>
      <c r="H10" s="30"/>
      <c r="I10" s="50" t="str">
        <f t="shared" si="0"/>
        <v/>
      </c>
      <c r="J10" s="97"/>
      <c r="K10" s="98"/>
      <c r="L10" s="99"/>
    </row>
    <row r="11" spans="1:12" x14ac:dyDescent="0.2">
      <c r="A11" s="24"/>
      <c r="B11" s="25"/>
      <c r="C11" s="26"/>
      <c r="D11" s="49" t="str">
        <f t="shared" si="1"/>
        <v/>
      </c>
      <c r="E11" s="27"/>
      <c r="F11" s="28"/>
      <c r="G11" s="31"/>
      <c r="H11" s="30"/>
      <c r="I11" s="50" t="str">
        <f t="shared" si="0"/>
        <v/>
      </c>
      <c r="J11" s="97"/>
      <c r="K11" s="98"/>
      <c r="L11" s="99"/>
    </row>
    <row r="12" spans="1:12" x14ac:dyDescent="0.2">
      <c r="A12" s="24"/>
      <c r="B12" s="25"/>
      <c r="C12" s="26"/>
      <c r="D12" s="49" t="str">
        <f t="shared" si="1"/>
        <v/>
      </c>
      <c r="E12" s="27"/>
      <c r="F12" s="28"/>
      <c r="G12" s="31"/>
      <c r="H12" s="30"/>
      <c r="I12" s="50" t="str">
        <f t="shared" si="0"/>
        <v/>
      </c>
      <c r="J12" s="100"/>
      <c r="K12" s="100"/>
      <c r="L12" s="101"/>
    </row>
    <row r="13" spans="1:12" x14ac:dyDescent="0.2">
      <c r="A13" s="24"/>
      <c r="B13" s="25"/>
      <c r="C13" s="26"/>
      <c r="D13" s="49" t="str">
        <f t="shared" si="1"/>
        <v/>
      </c>
      <c r="E13" s="27"/>
      <c r="F13" s="28"/>
      <c r="G13" s="31"/>
      <c r="H13" s="30"/>
      <c r="I13" s="50" t="str">
        <f t="shared" si="0"/>
        <v/>
      </c>
      <c r="J13" s="97"/>
      <c r="K13" s="98"/>
      <c r="L13" s="99"/>
    </row>
    <row r="14" spans="1:12" x14ac:dyDescent="0.2">
      <c r="A14" s="24"/>
      <c r="B14" s="25"/>
      <c r="C14" s="26"/>
      <c r="D14" s="49" t="str">
        <f t="shared" si="1"/>
        <v/>
      </c>
      <c r="E14" s="27"/>
      <c r="F14" s="28"/>
      <c r="G14" s="29"/>
      <c r="H14" s="30"/>
      <c r="I14" s="50" t="str">
        <f t="shared" si="0"/>
        <v/>
      </c>
      <c r="J14" s="97"/>
      <c r="K14" s="98"/>
      <c r="L14" s="99"/>
    </row>
    <row r="15" spans="1:12" x14ac:dyDescent="0.2">
      <c r="A15" s="24"/>
      <c r="B15" s="25"/>
      <c r="C15" s="26"/>
      <c r="D15" s="49" t="str">
        <f t="shared" si="1"/>
        <v/>
      </c>
      <c r="E15" s="27"/>
      <c r="F15" s="28"/>
      <c r="G15" s="31"/>
      <c r="H15" s="30"/>
      <c r="I15" s="50" t="str">
        <f t="shared" si="0"/>
        <v/>
      </c>
      <c r="J15" s="97"/>
      <c r="K15" s="98"/>
      <c r="L15" s="99"/>
    </row>
    <row r="16" spans="1:12" x14ac:dyDescent="0.2">
      <c r="A16" s="24"/>
      <c r="B16" s="25"/>
      <c r="C16" s="26"/>
      <c r="D16" s="49" t="str">
        <f t="shared" si="1"/>
        <v/>
      </c>
      <c r="E16" s="27"/>
      <c r="F16" s="28"/>
      <c r="G16" s="31"/>
      <c r="H16" s="30"/>
      <c r="I16" s="50" t="str">
        <f t="shared" si="0"/>
        <v/>
      </c>
      <c r="J16" s="97"/>
      <c r="K16" s="98"/>
      <c r="L16" s="99"/>
    </row>
    <row r="17" spans="1:12" x14ac:dyDescent="0.2">
      <c r="A17" s="24"/>
      <c r="B17" s="25"/>
      <c r="C17" s="26"/>
      <c r="D17" s="49" t="str">
        <f t="shared" si="1"/>
        <v/>
      </c>
      <c r="E17" s="27"/>
      <c r="F17" s="28"/>
      <c r="G17" s="31"/>
      <c r="H17" s="30"/>
      <c r="I17" s="50" t="str">
        <f t="shared" si="0"/>
        <v/>
      </c>
      <c r="J17" s="97"/>
      <c r="K17" s="98"/>
      <c r="L17" s="99"/>
    </row>
    <row r="18" spans="1:12" x14ac:dyDescent="0.2">
      <c r="A18" s="24"/>
      <c r="B18" s="25"/>
      <c r="C18" s="26"/>
      <c r="D18" s="49" t="str">
        <f t="shared" si="1"/>
        <v/>
      </c>
      <c r="E18" s="27"/>
      <c r="F18" s="28"/>
      <c r="G18" s="31"/>
      <c r="H18" s="30"/>
      <c r="I18" s="50" t="str">
        <f t="shared" si="0"/>
        <v/>
      </c>
      <c r="J18" s="97"/>
      <c r="K18" s="98"/>
      <c r="L18" s="99"/>
    </row>
    <row r="19" spans="1:12" x14ac:dyDescent="0.2">
      <c r="A19" s="24"/>
      <c r="B19" s="25"/>
      <c r="C19" s="26"/>
      <c r="D19" s="49" t="str">
        <f t="shared" si="1"/>
        <v/>
      </c>
      <c r="E19" s="27"/>
      <c r="F19" s="28"/>
      <c r="G19" s="31"/>
      <c r="H19" s="30"/>
      <c r="I19" s="50" t="str">
        <f t="shared" si="0"/>
        <v/>
      </c>
      <c r="J19" s="97"/>
      <c r="K19" s="98"/>
      <c r="L19" s="99"/>
    </row>
    <row r="20" spans="1:12" x14ac:dyDescent="0.2">
      <c r="A20" s="24"/>
      <c r="B20" s="25"/>
      <c r="C20" s="26"/>
      <c r="D20" s="49" t="str">
        <f t="shared" si="1"/>
        <v/>
      </c>
      <c r="E20" s="27"/>
      <c r="F20" s="28"/>
      <c r="G20" s="31"/>
      <c r="H20" s="30"/>
      <c r="I20" s="50" t="str">
        <f t="shared" si="0"/>
        <v/>
      </c>
      <c r="J20" s="97"/>
      <c r="K20" s="98"/>
      <c r="L20" s="99"/>
    </row>
    <row r="21" spans="1:12" x14ac:dyDescent="0.2">
      <c r="A21" s="24"/>
      <c r="B21" s="25"/>
      <c r="C21" s="26"/>
      <c r="D21" s="49" t="str">
        <f t="shared" si="1"/>
        <v/>
      </c>
      <c r="E21" s="27"/>
      <c r="F21" s="28"/>
      <c r="G21" s="31"/>
      <c r="H21" s="30"/>
      <c r="I21" s="50" t="str">
        <f t="shared" si="0"/>
        <v/>
      </c>
      <c r="J21" s="97"/>
      <c r="K21" s="98"/>
      <c r="L21" s="99"/>
    </row>
    <row r="22" spans="1:12" x14ac:dyDescent="0.2">
      <c r="A22" s="24"/>
      <c r="B22" s="25"/>
      <c r="C22" s="26"/>
      <c r="D22" s="49" t="str">
        <f t="shared" si="1"/>
        <v/>
      </c>
      <c r="E22" s="27"/>
      <c r="F22" s="28"/>
      <c r="G22" s="31"/>
      <c r="H22" s="30"/>
      <c r="I22" s="50" t="str">
        <f t="shared" si="0"/>
        <v/>
      </c>
      <c r="J22" s="97"/>
      <c r="K22" s="98"/>
      <c r="L22" s="99"/>
    </row>
    <row r="23" spans="1:12" x14ac:dyDescent="0.2">
      <c r="A23" s="24"/>
      <c r="B23" s="25"/>
      <c r="C23" s="26"/>
      <c r="D23" s="49" t="str">
        <f t="shared" si="1"/>
        <v/>
      </c>
      <c r="E23" s="27"/>
      <c r="F23" s="28"/>
      <c r="G23" s="31"/>
      <c r="H23" s="30"/>
      <c r="I23" s="50" t="str">
        <f t="shared" si="0"/>
        <v/>
      </c>
      <c r="J23" s="97"/>
      <c r="K23" s="98"/>
      <c r="L23" s="99"/>
    </row>
    <row r="24" spans="1:12" x14ac:dyDescent="0.2">
      <c r="A24" s="24"/>
      <c r="B24" s="25"/>
      <c r="C24" s="26"/>
      <c r="D24" s="49" t="str">
        <f t="shared" si="1"/>
        <v/>
      </c>
      <c r="E24" s="27"/>
      <c r="F24" s="28"/>
      <c r="G24" s="31"/>
      <c r="H24" s="30"/>
      <c r="I24" s="50" t="str">
        <f t="shared" si="0"/>
        <v/>
      </c>
      <c r="J24" s="100"/>
      <c r="K24" s="100"/>
      <c r="L24" s="101"/>
    </row>
    <row r="25" spans="1:12" x14ac:dyDescent="0.2">
      <c r="A25" s="24"/>
      <c r="B25" s="25"/>
      <c r="C25" s="26"/>
      <c r="D25" s="49" t="str">
        <f t="shared" si="1"/>
        <v/>
      </c>
      <c r="E25" s="27"/>
      <c r="F25" s="28"/>
      <c r="G25" s="31"/>
      <c r="H25" s="30"/>
      <c r="I25" s="50" t="str">
        <f t="shared" si="0"/>
        <v/>
      </c>
      <c r="J25" s="97"/>
      <c r="K25" s="98"/>
      <c r="L25" s="99"/>
    </row>
    <row r="26" spans="1:12" x14ac:dyDescent="0.2">
      <c r="A26" s="24"/>
      <c r="B26" s="25"/>
      <c r="C26" s="26"/>
      <c r="D26" s="49" t="str">
        <f t="shared" si="1"/>
        <v/>
      </c>
      <c r="E26" s="27"/>
      <c r="F26" s="28"/>
      <c r="G26" s="31"/>
      <c r="H26" s="30"/>
      <c r="I26" s="50" t="str">
        <f t="shared" si="0"/>
        <v/>
      </c>
      <c r="J26" s="97"/>
      <c r="K26" s="98"/>
      <c r="L26" s="99"/>
    </row>
    <row r="27" spans="1:12" x14ac:dyDescent="0.2">
      <c r="A27" s="24"/>
      <c r="B27" s="25"/>
      <c r="C27" s="26"/>
      <c r="D27" s="49" t="str">
        <f t="shared" si="1"/>
        <v/>
      </c>
      <c r="E27" s="27"/>
      <c r="F27" s="28"/>
      <c r="G27" s="31"/>
      <c r="H27" s="30"/>
      <c r="I27" s="50" t="str">
        <f t="shared" si="0"/>
        <v/>
      </c>
      <c r="J27" s="97"/>
      <c r="K27" s="98"/>
      <c r="L27" s="99"/>
    </row>
    <row r="28" spans="1:12" x14ac:dyDescent="0.2">
      <c r="A28" s="24"/>
      <c r="B28" s="25"/>
      <c r="C28" s="26"/>
      <c r="D28" s="49" t="str">
        <f t="shared" si="1"/>
        <v/>
      </c>
      <c r="E28" s="27"/>
      <c r="F28" s="28"/>
      <c r="G28" s="31"/>
      <c r="H28" s="30"/>
      <c r="I28" s="50" t="str">
        <f t="shared" si="0"/>
        <v/>
      </c>
      <c r="J28" s="97"/>
      <c r="K28" s="98"/>
      <c r="L28" s="99"/>
    </row>
    <row r="29" spans="1:12" x14ac:dyDescent="0.2">
      <c r="A29" s="24"/>
      <c r="B29" s="25"/>
      <c r="C29" s="26"/>
      <c r="D29" s="49" t="str">
        <f t="shared" si="1"/>
        <v/>
      </c>
      <c r="E29" s="27"/>
      <c r="F29" s="28"/>
      <c r="G29" s="29"/>
      <c r="H29" s="30"/>
      <c r="I29" s="50" t="str">
        <f t="shared" si="0"/>
        <v/>
      </c>
      <c r="J29" s="97"/>
      <c r="K29" s="98"/>
      <c r="L29" s="99"/>
    </row>
    <row r="30" spans="1:12" x14ac:dyDescent="0.2">
      <c r="A30" s="24"/>
      <c r="B30" s="25"/>
      <c r="C30" s="26"/>
      <c r="D30" s="49" t="str">
        <f t="shared" si="1"/>
        <v/>
      </c>
      <c r="E30" s="27"/>
      <c r="F30" s="28"/>
      <c r="G30" s="31"/>
      <c r="H30" s="30"/>
      <c r="I30" s="50" t="str">
        <f t="shared" si="0"/>
        <v/>
      </c>
      <c r="J30" s="97"/>
      <c r="K30" s="98"/>
      <c r="L30" s="99"/>
    </row>
    <row r="31" spans="1:12" x14ac:dyDescent="0.2">
      <c r="A31" s="24"/>
      <c r="B31" s="25"/>
      <c r="C31" s="26"/>
      <c r="D31" s="49" t="str">
        <f t="shared" si="1"/>
        <v/>
      </c>
      <c r="E31" s="27"/>
      <c r="F31" s="28"/>
      <c r="G31" s="31"/>
      <c r="H31" s="30"/>
      <c r="I31" s="50" t="str">
        <f t="shared" si="0"/>
        <v/>
      </c>
      <c r="J31" s="97"/>
      <c r="K31" s="98"/>
      <c r="L31" s="99"/>
    </row>
    <row r="32" spans="1:12" x14ac:dyDescent="0.2">
      <c r="A32" s="24"/>
      <c r="B32" s="25"/>
      <c r="C32" s="26"/>
      <c r="D32" s="49" t="str">
        <f t="shared" si="1"/>
        <v/>
      </c>
      <c r="E32" s="27"/>
      <c r="F32" s="28"/>
      <c r="G32" s="31"/>
      <c r="H32" s="30"/>
      <c r="I32" s="50" t="str">
        <f t="shared" si="0"/>
        <v/>
      </c>
      <c r="J32" s="102"/>
      <c r="K32" s="103"/>
      <c r="L32" s="104"/>
    </row>
    <row r="33" spans="1:12" x14ac:dyDescent="0.2">
      <c r="A33" s="24"/>
      <c r="B33" s="25"/>
      <c r="C33" s="26"/>
      <c r="D33" s="49" t="str">
        <f t="shared" si="1"/>
        <v/>
      </c>
      <c r="E33" s="27"/>
      <c r="F33" s="28"/>
      <c r="G33" s="31"/>
      <c r="H33" s="30"/>
      <c r="I33" s="50" t="str">
        <f t="shared" si="0"/>
        <v/>
      </c>
      <c r="J33" s="97"/>
      <c r="K33" s="98"/>
      <c r="L33" s="99"/>
    </row>
    <row r="34" spans="1:12" x14ac:dyDescent="0.2">
      <c r="A34" s="24"/>
      <c r="B34" s="25"/>
      <c r="C34" s="26"/>
      <c r="D34" s="49" t="str">
        <f t="shared" si="1"/>
        <v/>
      </c>
      <c r="E34" s="27"/>
      <c r="F34" s="28"/>
      <c r="G34" s="31"/>
      <c r="H34" s="30"/>
      <c r="I34" s="50" t="str">
        <f t="shared" si="0"/>
        <v/>
      </c>
      <c r="J34" s="97"/>
      <c r="K34" s="98"/>
      <c r="L34" s="99"/>
    </row>
    <row r="35" spans="1:12" x14ac:dyDescent="0.2">
      <c r="A35" s="24"/>
      <c r="B35" s="25"/>
      <c r="C35" s="26"/>
      <c r="D35" s="49" t="str">
        <f t="shared" si="1"/>
        <v/>
      </c>
      <c r="E35" s="27"/>
      <c r="F35" s="28"/>
      <c r="G35" s="31"/>
      <c r="H35" s="30"/>
      <c r="I35" s="50" t="str">
        <f t="shared" si="0"/>
        <v/>
      </c>
      <c r="J35" s="97"/>
      <c r="K35" s="98"/>
      <c r="L35" s="99"/>
    </row>
    <row r="36" spans="1:12" x14ac:dyDescent="0.2">
      <c r="A36" s="24"/>
      <c r="B36" s="25"/>
      <c r="C36" s="26"/>
      <c r="D36" s="49" t="str">
        <f t="shared" si="1"/>
        <v/>
      </c>
      <c r="E36" s="27"/>
      <c r="F36" s="28"/>
      <c r="G36" s="31"/>
      <c r="H36" s="30"/>
      <c r="I36" s="50" t="str">
        <f t="shared" si="0"/>
        <v/>
      </c>
      <c r="J36" s="97"/>
      <c r="K36" s="98"/>
      <c r="L36" s="99"/>
    </row>
    <row r="37" spans="1:12" x14ac:dyDescent="0.2">
      <c r="A37" s="24"/>
      <c r="B37" s="25"/>
      <c r="C37" s="26"/>
      <c r="D37" s="49" t="str">
        <f t="shared" si="1"/>
        <v/>
      </c>
      <c r="E37" s="27"/>
      <c r="F37" s="28"/>
      <c r="G37" s="31"/>
      <c r="H37" s="30"/>
      <c r="I37" s="50" t="str">
        <f t="shared" si="0"/>
        <v/>
      </c>
      <c r="J37" s="97"/>
      <c r="K37" s="98"/>
      <c r="L37" s="99"/>
    </row>
    <row r="38" spans="1:12" x14ac:dyDescent="0.2">
      <c r="A38" s="24"/>
      <c r="B38" s="25"/>
      <c r="C38" s="26"/>
      <c r="D38" s="49" t="str">
        <f t="shared" si="1"/>
        <v/>
      </c>
      <c r="E38" s="27"/>
      <c r="F38" s="28"/>
      <c r="G38" s="31"/>
      <c r="H38" s="30"/>
      <c r="I38" s="50" t="str">
        <f t="shared" si="0"/>
        <v/>
      </c>
      <c r="J38" s="97"/>
      <c r="K38" s="98"/>
      <c r="L38" s="99"/>
    </row>
    <row r="39" spans="1:12" x14ac:dyDescent="0.2">
      <c r="A39" s="24"/>
      <c r="B39" s="25"/>
      <c r="C39" s="26"/>
      <c r="D39" s="49" t="str">
        <f t="shared" si="1"/>
        <v/>
      </c>
      <c r="E39" s="27"/>
      <c r="F39" s="28"/>
      <c r="G39" s="31"/>
      <c r="H39" s="30"/>
      <c r="I39" s="50" t="str">
        <f t="shared" si="0"/>
        <v/>
      </c>
      <c r="J39" s="97"/>
      <c r="K39" s="98"/>
      <c r="L39" s="99"/>
    </row>
    <row r="40" spans="1:12" x14ac:dyDescent="0.2">
      <c r="A40" s="24"/>
      <c r="B40" s="25"/>
      <c r="C40" s="26"/>
      <c r="D40" s="49" t="str">
        <f t="shared" si="1"/>
        <v/>
      </c>
      <c r="E40" s="27"/>
      <c r="F40" s="28"/>
      <c r="G40" s="31"/>
      <c r="H40" s="30"/>
      <c r="I40" s="50" t="str">
        <f t="shared" si="0"/>
        <v/>
      </c>
      <c r="J40" s="97"/>
      <c r="K40" s="98"/>
      <c r="L40" s="99"/>
    </row>
    <row r="41" spans="1:12" x14ac:dyDescent="0.2">
      <c r="A41" s="24"/>
      <c r="B41" s="25"/>
      <c r="C41" s="26"/>
      <c r="D41" s="49" t="str">
        <f t="shared" si="1"/>
        <v/>
      </c>
      <c r="E41" s="27"/>
      <c r="F41" s="28"/>
      <c r="G41" s="31"/>
      <c r="H41" s="30"/>
      <c r="I41" s="50" t="str">
        <f t="shared" si="0"/>
        <v/>
      </c>
      <c r="J41" s="97"/>
      <c r="K41" s="98"/>
      <c r="L41" s="99"/>
    </row>
    <row r="42" spans="1:12" x14ac:dyDescent="0.2">
      <c r="A42" s="24"/>
      <c r="B42" s="25"/>
      <c r="C42" s="26"/>
      <c r="D42" s="49" t="str">
        <f t="shared" si="1"/>
        <v/>
      </c>
      <c r="E42" s="27"/>
      <c r="F42" s="28"/>
      <c r="G42" s="31"/>
      <c r="H42" s="30"/>
      <c r="I42" s="50" t="str">
        <f t="shared" si="0"/>
        <v/>
      </c>
      <c r="J42" s="97"/>
      <c r="K42" s="98"/>
      <c r="L42" s="99"/>
    </row>
    <row r="43" spans="1:12" x14ac:dyDescent="0.2">
      <c r="A43" s="24"/>
      <c r="B43" s="25"/>
      <c r="C43" s="26"/>
      <c r="D43" s="49" t="str">
        <f t="shared" si="1"/>
        <v/>
      </c>
      <c r="E43" s="27"/>
      <c r="F43" s="28"/>
      <c r="G43" s="31"/>
      <c r="H43" s="30"/>
      <c r="I43" s="50" t="str">
        <f t="shared" si="0"/>
        <v/>
      </c>
      <c r="J43" s="97"/>
      <c r="K43" s="98"/>
      <c r="L43" s="99"/>
    </row>
    <row r="44" spans="1:12" x14ac:dyDescent="0.2">
      <c r="A44" s="24"/>
      <c r="B44" s="25"/>
      <c r="C44" s="26"/>
      <c r="D44" s="49" t="str">
        <f t="shared" si="1"/>
        <v/>
      </c>
      <c r="E44" s="27"/>
      <c r="F44" s="28"/>
      <c r="G44" s="31"/>
      <c r="H44" s="30"/>
      <c r="I44" s="50" t="str">
        <f t="shared" si="0"/>
        <v/>
      </c>
      <c r="J44" s="100"/>
      <c r="K44" s="100"/>
      <c r="L44" s="101"/>
    </row>
    <row r="45" spans="1:12" x14ac:dyDescent="0.2">
      <c r="A45" s="32"/>
      <c r="B45" s="25"/>
      <c r="C45" s="26"/>
      <c r="D45" s="49" t="str">
        <f t="shared" si="1"/>
        <v/>
      </c>
      <c r="E45" s="27"/>
      <c r="F45" s="28"/>
      <c r="G45" s="31"/>
      <c r="H45" s="30"/>
      <c r="I45" s="50" t="str">
        <f t="shared" si="0"/>
        <v/>
      </c>
      <c r="J45" s="97"/>
      <c r="K45" s="98"/>
      <c r="L45" s="99"/>
    </row>
    <row r="46" spans="1:12" x14ac:dyDescent="0.2">
      <c r="A46" s="24"/>
      <c r="B46" s="25"/>
      <c r="C46" s="26"/>
      <c r="D46" s="49" t="str">
        <f t="shared" si="1"/>
        <v/>
      </c>
      <c r="E46" s="27"/>
      <c r="F46" s="28"/>
      <c r="G46" s="31"/>
      <c r="H46" s="30"/>
      <c r="I46" s="50" t="str">
        <f t="shared" si="0"/>
        <v/>
      </c>
      <c r="J46" s="100"/>
      <c r="K46" s="100"/>
      <c r="L46" s="101"/>
    </row>
    <row r="47" spans="1:12" x14ac:dyDescent="0.2">
      <c r="A47" s="24"/>
      <c r="B47" s="25"/>
      <c r="C47" s="26"/>
      <c r="D47" s="49" t="str">
        <f t="shared" si="1"/>
        <v/>
      </c>
      <c r="E47" s="27"/>
      <c r="F47" s="28"/>
      <c r="G47" s="29"/>
      <c r="H47" s="30"/>
      <c r="I47" s="50" t="str">
        <f t="shared" si="0"/>
        <v/>
      </c>
      <c r="J47" s="97"/>
      <c r="K47" s="98"/>
      <c r="L47" s="99"/>
    </row>
    <row r="48" spans="1:12" x14ac:dyDescent="0.2">
      <c r="A48" s="24"/>
      <c r="B48" s="25"/>
      <c r="C48" s="26"/>
      <c r="D48" s="49" t="str">
        <f t="shared" si="1"/>
        <v/>
      </c>
      <c r="E48" s="33"/>
      <c r="F48" s="28"/>
      <c r="G48" s="29"/>
      <c r="H48" s="30"/>
      <c r="I48" s="50" t="str">
        <f t="shared" si="0"/>
        <v/>
      </c>
      <c r="J48" s="98"/>
      <c r="K48" s="98"/>
      <c r="L48" s="98"/>
    </row>
    <row r="49" spans="1:12" x14ac:dyDescent="0.2">
      <c r="A49" s="24"/>
      <c r="B49" s="25"/>
      <c r="C49" s="26"/>
      <c r="D49" s="49" t="str">
        <f t="shared" si="1"/>
        <v/>
      </c>
      <c r="E49" s="27"/>
      <c r="F49" s="28"/>
      <c r="G49" s="31"/>
      <c r="H49" s="30"/>
      <c r="I49" s="50" t="str">
        <f t="shared" si="0"/>
        <v/>
      </c>
      <c r="J49" s="97"/>
      <c r="K49" s="98"/>
      <c r="L49" s="99"/>
    </row>
    <row r="50" spans="1:12" x14ac:dyDescent="0.2">
      <c r="A50" s="24"/>
      <c r="B50" s="25"/>
      <c r="C50" s="26"/>
      <c r="D50" s="49" t="str">
        <f t="shared" si="1"/>
        <v/>
      </c>
      <c r="E50" s="27"/>
      <c r="F50" s="28"/>
      <c r="G50" s="31"/>
      <c r="H50" s="30"/>
      <c r="I50" s="50" t="str">
        <f t="shared" si="0"/>
        <v/>
      </c>
      <c r="J50" s="97"/>
      <c r="K50" s="98"/>
      <c r="L50" s="99"/>
    </row>
    <row r="51" spans="1:12" x14ac:dyDescent="0.2">
      <c r="A51" s="24"/>
      <c r="B51" s="25"/>
      <c r="C51" s="26"/>
      <c r="D51" s="49" t="str">
        <f t="shared" si="1"/>
        <v/>
      </c>
      <c r="E51" s="27"/>
      <c r="F51" s="28"/>
      <c r="G51" s="31"/>
      <c r="H51" s="30"/>
      <c r="I51" s="50" t="str">
        <f t="shared" si="0"/>
        <v/>
      </c>
      <c r="J51" s="97"/>
      <c r="K51" s="98"/>
      <c r="L51" s="99"/>
    </row>
    <row r="52" spans="1:12" x14ac:dyDescent="0.2">
      <c r="A52" s="24"/>
      <c r="B52" s="25"/>
      <c r="C52" s="26"/>
      <c r="D52" s="49" t="str">
        <f t="shared" si="1"/>
        <v/>
      </c>
      <c r="E52" s="27"/>
      <c r="F52" s="28"/>
      <c r="G52" s="31"/>
      <c r="H52" s="30"/>
      <c r="I52" s="50" t="str">
        <f t="shared" si="0"/>
        <v/>
      </c>
      <c r="J52" s="97"/>
      <c r="K52" s="98"/>
      <c r="L52" s="99"/>
    </row>
    <row r="53" spans="1:12" x14ac:dyDescent="0.2">
      <c r="A53" s="24"/>
      <c r="B53" s="25"/>
      <c r="C53" s="26"/>
      <c r="D53" s="49" t="str">
        <f t="shared" si="1"/>
        <v/>
      </c>
      <c r="E53" s="27"/>
      <c r="F53" s="28"/>
      <c r="G53" s="31"/>
      <c r="H53" s="30"/>
      <c r="I53" s="50" t="str">
        <f t="shared" si="0"/>
        <v/>
      </c>
      <c r="J53" s="97"/>
      <c r="K53" s="98"/>
      <c r="L53" s="99"/>
    </row>
    <row r="54" spans="1:12" x14ac:dyDescent="0.2">
      <c r="A54" s="24"/>
      <c r="B54" s="25"/>
      <c r="C54" s="26"/>
      <c r="D54" s="49" t="str">
        <f t="shared" si="1"/>
        <v/>
      </c>
      <c r="E54" s="27"/>
      <c r="F54" s="28"/>
      <c r="G54" s="31"/>
      <c r="H54" s="30"/>
      <c r="I54" s="50" t="str">
        <f t="shared" si="0"/>
        <v/>
      </c>
      <c r="J54" s="97"/>
      <c r="K54" s="98"/>
      <c r="L54" s="99"/>
    </row>
    <row r="55" spans="1:12" x14ac:dyDescent="0.2">
      <c r="A55" s="24"/>
      <c r="B55" s="25"/>
      <c r="C55" s="26"/>
      <c r="D55" s="49" t="str">
        <f t="shared" si="1"/>
        <v/>
      </c>
      <c r="E55" s="27"/>
      <c r="F55" s="28"/>
      <c r="G55" s="31"/>
      <c r="H55" s="30"/>
      <c r="I55" s="50" t="str">
        <f t="shared" si="0"/>
        <v/>
      </c>
      <c r="J55" s="97"/>
      <c r="K55" s="98"/>
      <c r="L55" s="99"/>
    </row>
    <row r="56" spans="1:12" x14ac:dyDescent="0.2">
      <c r="A56" s="24"/>
      <c r="B56" s="25"/>
      <c r="C56" s="26"/>
      <c r="D56" s="49" t="str">
        <f t="shared" si="1"/>
        <v/>
      </c>
      <c r="E56" s="27"/>
      <c r="F56" s="28"/>
      <c r="G56" s="31"/>
      <c r="H56" s="30"/>
      <c r="I56" s="50" t="str">
        <f t="shared" si="0"/>
        <v/>
      </c>
      <c r="J56" s="97"/>
      <c r="K56" s="98"/>
      <c r="L56" s="99"/>
    </row>
    <row r="57" spans="1:12" x14ac:dyDescent="0.2">
      <c r="A57" s="24"/>
      <c r="B57" s="25"/>
      <c r="C57" s="26"/>
      <c r="D57" s="49" t="str">
        <f t="shared" si="1"/>
        <v/>
      </c>
      <c r="E57" s="27"/>
      <c r="F57" s="28"/>
      <c r="G57" s="31"/>
      <c r="H57" s="30"/>
      <c r="I57" s="50" t="str">
        <f t="shared" si="0"/>
        <v/>
      </c>
      <c r="J57" s="97"/>
      <c r="K57" s="98"/>
      <c r="L57" s="99"/>
    </row>
    <row r="58" spans="1:12" x14ac:dyDescent="0.2">
      <c r="A58" s="24"/>
      <c r="B58" s="25"/>
      <c r="C58" s="26"/>
      <c r="D58" s="49" t="str">
        <f t="shared" si="1"/>
        <v/>
      </c>
      <c r="E58" s="27"/>
      <c r="F58" s="28"/>
      <c r="G58" s="31"/>
      <c r="H58" s="30"/>
      <c r="I58" s="50" t="str">
        <f t="shared" si="0"/>
        <v/>
      </c>
      <c r="J58" s="97"/>
      <c r="K58" s="98"/>
      <c r="L58" s="99"/>
    </row>
    <row r="59" spans="1:12" x14ac:dyDescent="0.2">
      <c r="A59" s="24"/>
      <c r="B59" s="25"/>
      <c r="C59" s="26"/>
      <c r="D59" s="49" t="str">
        <f t="shared" si="1"/>
        <v/>
      </c>
      <c r="E59" s="27"/>
      <c r="F59" s="28"/>
      <c r="G59" s="31"/>
      <c r="H59" s="30"/>
      <c r="I59" s="50" t="str">
        <f t="shared" si="0"/>
        <v/>
      </c>
      <c r="J59" s="97"/>
      <c r="K59" s="98"/>
      <c r="L59" s="99"/>
    </row>
    <row r="60" spans="1:12" x14ac:dyDescent="0.2">
      <c r="A60" s="24"/>
      <c r="B60" s="25"/>
      <c r="C60" s="26"/>
      <c r="D60" s="49" t="str">
        <f t="shared" si="1"/>
        <v/>
      </c>
      <c r="E60" s="27"/>
      <c r="F60" s="28"/>
      <c r="G60" s="31"/>
      <c r="H60" s="30"/>
      <c r="I60" s="50" t="str">
        <f t="shared" si="0"/>
        <v/>
      </c>
      <c r="J60" s="97"/>
      <c r="K60" s="98"/>
      <c r="L60" s="99"/>
    </row>
    <row r="61" spans="1:12" x14ac:dyDescent="0.2">
      <c r="A61" s="24"/>
      <c r="B61" s="25"/>
      <c r="C61" s="26"/>
      <c r="D61" s="49" t="str">
        <f t="shared" si="1"/>
        <v/>
      </c>
      <c r="E61" s="27"/>
      <c r="F61" s="28"/>
      <c r="G61" s="31"/>
      <c r="H61" s="30"/>
      <c r="I61" s="50" t="str">
        <f t="shared" si="0"/>
        <v/>
      </c>
      <c r="J61" s="97"/>
      <c r="K61" s="98"/>
      <c r="L61" s="99"/>
    </row>
    <row r="62" spans="1:12" x14ac:dyDescent="0.2">
      <c r="A62" s="24"/>
      <c r="B62" s="25"/>
      <c r="C62" s="26"/>
      <c r="D62" s="49" t="str">
        <f t="shared" si="1"/>
        <v/>
      </c>
      <c r="E62" s="27"/>
      <c r="F62" s="28"/>
      <c r="G62" s="31"/>
      <c r="H62" s="30"/>
      <c r="I62" s="50" t="str">
        <f t="shared" si="0"/>
        <v/>
      </c>
      <c r="J62" s="97"/>
      <c r="K62" s="98"/>
      <c r="L62" s="99"/>
    </row>
    <row r="63" spans="1:12" x14ac:dyDescent="0.2">
      <c r="A63" s="24"/>
      <c r="B63" s="25"/>
      <c r="C63" s="26"/>
      <c r="D63" s="49" t="str">
        <f t="shared" si="1"/>
        <v/>
      </c>
      <c r="E63" s="27"/>
      <c r="F63" s="28"/>
      <c r="G63" s="31"/>
      <c r="H63" s="30"/>
      <c r="I63" s="50" t="str">
        <f t="shared" si="0"/>
        <v/>
      </c>
      <c r="J63" s="97"/>
      <c r="K63" s="98"/>
      <c r="L63" s="99"/>
    </row>
    <row r="64" spans="1:12" x14ac:dyDescent="0.2">
      <c r="A64" s="24"/>
      <c r="B64" s="25"/>
      <c r="C64" s="26"/>
      <c r="D64" s="49" t="str">
        <f t="shared" si="1"/>
        <v/>
      </c>
      <c r="E64" s="27"/>
      <c r="F64" s="28"/>
      <c r="G64" s="31"/>
      <c r="H64" s="30"/>
      <c r="I64" s="50" t="str">
        <f t="shared" si="0"/>
        <v/>
      </c>
      <c r="J64" s="97"/>
      <c r="K64" s="98"/>
      <c r="L64" s="99"/>
    </row>
    <row r="65" spans="1:12" x14ac:dyDescent="0.2">
      <c r="A65" s="24"/>
      <c r="B65" s="25"/>
      <c r="C65" s="26"/>
      <c r="D65" s="49" t="str">
        <f t="shared" si="1"/>
        <v/>
      </c>
      <c r="E65" s="27"/>
      <c r="F65" s="28"/>
      <c r="G65" s="31"/>
      <c r="H65" s="30"/>
      <c r="I65" s="50" t="str">
        <f t="shared" si="0"/>
        <v/>
      </c>
      <c r="J65" s="97"/>
      <c r="K65" s="98"/>
      <c r="L65" s="99"/>
    </row>
    <row r="66" spans="1:12" x14ac:dyDescent="0.2">
      <c r="A66" s="24"/>
      <c r="B66" s="25"/>
      <c r="C66" s="26"/>
      <c r="D66" s="49" t="str">
        <f t="shared" si="1"/>
        <v/>
      </c>
      <c r="E66" s="27"/>
      <c r="F66" s="28"/>
      <c r="G66" s="31"/>
      <c r="H66" s="30"/>
      <c r="I66" s="50" t="str">
        <f t="shared" si="0"/>
        <v/>
      </c>
      <c r="J66" s="97"/>
      <c r="K66" s="98"/>
      <c r="L66" s="99"/>
    </row>
    <row r="67" spans="1:12" x14ac:dyDescent="0.2">
      <c r="A67" s="24"/>
      <c r="B67" s="25"/>
      <c r="C67" s="26"/>
      <c r="D67" s="49" t="str">
        <f t="shared" si="1"/>
        <v/>
      </c>
      <c r="E67" s="27"/>
      <c r="F67" s="28"/>
      <c r="G67" s="31"/>
      <c r="H67" s="30"/>
      <c r="I67" s="50" t="str">
        <f t="shared" si="0"/>
        <v/>
      </c>
      <c r="J67" s="97"/>
      <c r="K67" s="98"/>
      <c r="L67" s="99"/>
    </row>
    <row r="68" spans="1:12" x14ac:dyDescent="0.2">
      <c r="A68" s="24"/>
      <c r="B68" s="25"/>
      <c r="C68" s="26"/>
      <c r="D68" s="49" t="str">
        <f t="shared" si="1"/>
        <v/>
      </c>
      <c r="E68" s="27"/>
      <c r="F68" s="28"/>
      <c r="G68" s="31"/>
      <c r="H68" s="30"/>
      <c r="I68" s="50" t="str">
        <f t="shared" si="0"/>
        <v/>
      </c>
      <c r="J68" s="97"/>
      <c r="K68" s="98"/>
      <c r="L68" s="99"/>
    </row>
    <row r="69" spans="1:12" x14ac:dyDescent="0.2">
      <c r="A69" s="24"/>
      <c r="B69" s="25"/>
      <c r="C69" s="26"/>
      <c r="D69" s="49" t="str">
        <f t="shared" si="1"/>
        <v/>
      </c>
      <c r="E69" s="27"/>
      <c r="F69" s="28"/>
      <c r="G69" s="31"/>
      <c r="H69" s="30"/>
      <c r="I69" s="50" t="str">
        <f t="shared" si="0"/>
        <v/>
      </c>
      <c r="J69" s="97"/>
      <c r="K69" s="98"/>
      <c r="L69" s="99"/>
    </row>
    <row r="70" spans="1:12" x14ac:dyDescent="0.2">
      <c r="A70" s="24"/>
      <c r="B70" s="25"/>
      <c r="C70" s="26"/>
      <c r="D70" s="49" t="str">
        <f t="shared" si="1"/>
        <v/>
      </c>
      <c r="E70" s="27"/>
      <c r="F70" s="28"/>
      <c r="G70" s="31"/>
      <c r="H70" s="30"/>
      <c r="I70" s="50" t="str">
        <f t="shared" si="0"/>
        <v/>
      </c>
      <c r="J70" s="97"/>
      <c r="K70" s="98"/>
      <c r="L70" s="99"/>
    </row>
    <row r="71" spans="1:12" x14ac:dyDescent="0.2">
      <c r="A71" s="32"/>
      <c r="B71" s="25"/>
      <c r="C71" s="26"/>
      <c r="D71" s="49" t="str">
        <f t="shared" si="1"/>
        <v/>
      </c>
      <c r="E71" s="27"/>
      <c r="F71" s="28"/>
      <c r="G71" s="31"/>
      <c r="H71" s="30"/>
      <c r="I71" s="50" t="str">
        <f t="shared" si="0"/>
        <v/>
      </c>
      <c r="J71" s="97"/>
      <c r="K71" s="98"/>
      <c r="L71" s="99"/>
    </row>
    <row r="72" spans="1:12" x14ac:dyDescent="0.2">
      <c r="A72" s="32"/>
      <c r="B72" s="34"/>
      <c r="C72" s="26"/>
      <c r="D72" s="49" t="str">
        <f t="shared" si="1"/>
        <v/>
      </c>
      <c r="E72" s="35"/>
      <c r="F72" s="36"/>
      <c r="G72" s="37"/>
      <c r="H72" s="38"/>
      <c r="I72" s="50" t="str">
        <f t="shared" si="0"/>
        <v/>
      </c>
      <c r="J72" s="97"/>
      <c r="K72" s="98"/>
      <c r="L72" s="99"/>
    </row>
    <row r="73" spans="1:12" x14ac:dyDescent="0.2">
      <c r="A73" s="32"/>
      <c r="B73" s="34"/>
      <c r="C73" s="26"/>
      <c r="D73" s="49" t="str">
        <f t="shared" si="1"/>
        <v/>
      </c>
      <c r="E73" s="35"/>
      <c r="F73" s="36"/>
      <c r="G73" s="37"/>
      <c r="H73" s="38"/>
      <c r="I73" s="50" t="str">
        <f t="shared" ref="I73:I136" si="2">IF(OR(B73="",E73=""),"",E73/B73)</f>
        <v/>
      </c>
      <c r="J73" s="105"/>
      <c r="K73" s="106"/>
      <c r="L73" s="107"/>
    </row>
    <row r="74" spans="1:12" x14ac:dyDescent="0.2">
      <c r="A74" s="24"/>
      <c r="B74" s="25"/>
      <c r="C74" s="26"/>
      <c r="D74" s="49" t="str">
        <f t="shared" ref="D74:D137" si="3">IF(C74&lt;&gt;0,B74/C74/24,"")</f>
        <v/>
      </c>
      <c r="E74" s="27"/>
      <c r="F74" s="28"/>
      <c r="G74" s="31"/>
      <c r="H74" s="30"/>
      <c r="I74" s="50" t="str">
        <f t="shared" si="2"/>
        <v/>
      </c>
      <c r="J74" s="97"/>
      <c r="K74" s="98"/>
      <c r="L74" s="99"/>
    </row>
    <row r="75" spans="1:12" x14ac:dyDescent="0.2">
      <c r="A75" s="32"/>
      <c r="B75" s="25"/>
      <c r="C75" s="26"/>
      <c r="D75" s="49" t="str">
        <f t="shared" si="3"/>
        <v/>
      </c>
      <c r="E75" s="27"/>
      <c r="F75" s="28"/>
      <c r="G75" s="31"/>
      <c r="H75" s="30"/>
      <c r="I75" s="50" t="str">
        <f t="shared" si="2"/>
        <v/>
      </c>
      <c r="J75" s="97"/>
      <c r="K75" s="98"/>
      <c r="L75" s="99"/>
    </row>
    <row r="76" spans="1:12" x14ac:dyDescent="0.2">
      <c r="A76" s="32"/>
      <c r="B76" s="34"/>
      <c r="C76" s="26"/>
      <c r="D76" s="49" t="str">
        <f t="shared" si="3"/>
        <v/>
      </c>
      <c r="E76" s="35"/>
      <c r="F76" s="36"/>
      <c r="G76" s="37"/>
      <c r="H76" s="38"/>
      <c r="I76" s="50" t="str">
        <f t="shared" si="2"/>
        <v/>
      </c>
      <c r="J76" s="97"/>
      <c r="K76" s="98"/>
      <c r="L76" s="99"/>
    </row>
    <row r="77" spans="1:12" x14ac:dyDescent="0.2">
      <c r="A77" s="32"/>
      <c r="B77" s="25"/>
      <c r="C77" s="26"/>
      <c r="D77" s="49" t="str">
        <f t="shared" si="3"/>
        <v/>
      </c>
      <c r="E77" s="27"/>
      <c r="F77" s="28"/>
      <c r="G77" s="31"/>
      <c r="H77" s="30"/>
      <c r="I77" s="50" t="str">
        <f t="shared" si="2"/>
        <v/>
      </c>
      <c r="J77" s="97"/>
      <c r="K77" s="98"/>
      <c r="L77" s="99"/>
    </row>
    <row r="78" spans="1:12" x14ac:dyDescent="0.2">
      <c r="A78" s="32"/>
      <c r="B78" s="25"/>
      <c r="C78" s="26"/>
      <c r="D78" s="49" t="str">
        <f t="shared" si="3"/>
        <v/>
      </c>
      <c r="E78" s="27"/>
      <c r="F78" s="28"/>
      <c r="G78" s="31"/>
      <c r="H78" s="30"/>
      <c r="I78" s="50" t="str">
        <f t="shared" si="2"/>
        <v/>
      </c>
      <c r="J78" s="97"/>
      <c r="K78" s="98"/>
      <c r="L78" s="99"/>
    </row>
    <row r="79" spans="1:12" x14ac:dyDescent="0.2">
      <c r="A79" s="24"/>
      <c r="B79" s="25"/>
      <c r="C79" s="26"/>
      <c r="D79" s="49" t="str">
        <f t="shared" si="3"/>
        <v/>
      </c>
      <c r="E79" s="27"/>
      <c r="F79" s="28"/>
      <c r="G79" s="31"/>
      <c r="H79" s="30"/>
      <c r="I79" s="50" t="str">
        <f t="shared" si="2"/>
        <v/>
      </c>
      <c r="J79" s="97"/>
      <c r="K79" s="98"/>
      <c r="L79" s="99"/>
    </row>
    <row r="80" spans="1:12" x14ac:dyDescent="0.2">
      <c r="A80" s="32"/>
      <c r="B80" s="25"/>
      <c r="C80" s="26"/>
      <c r="D80" s="49" t="str">
        <f t="shared" si="3"/>
        <v/>
      </c>
      <c r="E80" s="27"/>
      <c r="F80" s="28"/>
      <c r="G80" s="31"/>
      <c r="H80" s="30"/>
      <c r="I80" s="50" t="str">
        <f t="shared" si="2"/>
        <v/>
      </c>
      <c r="J80" s="97"/>
      <c r="K80" s="98"/>
      <c r="L80" s="99"/>
    </row>
    <row r="81" spans="1:12" x14ac:dyDescent="0.2">
      <c r="A81" s="32"/>
      <c r="B81" s="25"/>
      <c r="C81" s="26"/>
      <c r="D81" s="49" t="str">
        <f t="shared" si="3"/>
        <v/>
      </c>
      <c r="E81" s="27"/>
      <c r="F81" s="28"/>
      <c r="G81" s="31"/>
      <c r="H81" s="30"/>
      <c r="I81" s="50" t="str">
        <f t="shared" si="2"/>
        <v/>
      </c>
      <c r="J81" s="97"/>
      <c r="K81" s="98"/>
      <c r="L81" s="99"/>
    </row>
    <row r="82" spans="1:12" x14ac:dyDescent="0.2">
      <c r="A82" s="32"/>
      <c r="B82" s="34"/>
      <c r="C82" s="26"/>
      <c r="D82" s="49" t="str">
        <f t="shared" si="3"/>
        <v/>
      </c>
      <c r="E82" s="35"/>
      <c r="F82" s="36"/>
      <c r="G82" s="37"/>
      <c r="H82" s="38"/>
      <c r="I82" s="50" t="str">
        <f t="shared" si="2"/>
        <v/>
      </c>
      <c r="J82" s="105"/>
      <c r="K82" s="106"/>
      <c r="L82" s="107"/>
    </row>
    <row r="83" spans="1:12" x14ac:dyDescent="0.2">
      <c r="A83" s="24"/>
      <c r="B83" s="25"/>
      <c r="C83" s="26"/>
      <c r="D83" s="49" t="str">
        <f t="shared" si="3"/>
        <v/>
      </c>
      <c r="E83" s="27"/>
      <c r="F83" s="28"/>
      <c r="G83" s="31"/>
      <c r="H83" s="30"/>
      <c r="I83" s="50" t="str">
        <f t="shared" si="2"/>
        <v/>
      </c>
      <c r="J83" s="97"/>
      <c r="K83" s="98"/>
      <c r="L83" s="99"/>
    </row>
    <row r="84" spans="1:12" x14ac:dyDescent="0.2">
      <c r="A84" s="32"/>
      <c r="B84" s="25"/>
      <c r="C84" s="26"/>
      <c r="D84" s="49" t="str">
        <f t="shared" si="3"/>
        <v/>
      </c>
      <c r="E84" s="27"/>
      <c r="F84" s="28"/>
      <c r="G84" s="31"/>
      <c r="H84" s="30"/>
      <c r="I84" s="50" t="str">
        <f t="shared" si="2"/>
        <v/>
      </c>
      <c r="J84" s="97"/>
      <c r="K84" s="98"/>
      <c r="L84" s="99"/>
    </row>
    <row r="85" spans="1:12" x14ac:dyDescent="0.2">
      <c r="A85" s="32"/>
      <c r="B85" s="25"/>
      <c r="C85" s="26"/>
      <c r="D85" s="49" t="str">
        <f t="shared" si="3"/>
        <v/>
      </c>
      <c r="E85" s="27"/>
      <c r="F85" s="28"/>
      <c r="G85" s="31"/>
      <c r="H85" s="30"/>
      <c r="I85" s="50" t="str">
        <f t="shared" si="2"/>
        <v/>
      </c>
      <c r="J85" s="97"/>
      <c r="K85" s="108"/>
      <c r="L85" s="109"/>
    </row>
    <row r="86" spans="1:12" x14ac:dyDescent="0.2">
      <c r="A86" s="32"/>
      <c r="B86" s="25"/>
      <c r="C86" s="26"/>
      <c r="D86" s="49" t="str">
        <f t="shared" si="3"/>
        <v/>
      </c>
      <c r="E86" s="27"/>
      <c r="F86" s="28"/>
      <c r="G86" s="31"/>
      <c r="H86" s="30"/>
      <c r="I86" s="50" t="str">
        <f t="shared" si="2"/>
        <v/>
      </c>
      <c r="J86" s="97"/>
      <c r="K86" s="98"/>
      <c r="L86" s="99"/>
    </row>
    <row r="87" spans="1:12" x14ac:dyDescent="0.2">
      <c r="A87" s="32"/>
      <c r="B87" s="25"/>
      <c r="C87" s="26"/>
      <c r="D87" s="49" t="str">
        <f t="shared" si="3"/>
        <v/>
      </c>
      <c r="E87" s="27"/>
      <c r="F87" s="28"/>
      <c r="G87" s="31"/>
      <c r="H87" s="30"/>
      <c r="I87" s="50" t="str">
        <f t="shared" si="2"/>
        <v/>
      </c>
      <c r="J87" s="97"/>
      <c r="K87" s="98"/>
      <c r="L87" s="99"/>
    </row>
    <row r="88" spans="1:12" x14ac:dyDescent="0.2">
      <c r="A88" s="32"/>
      <c r="B88" s="25"/>
      <c r="C88" s="26"/>
      <c r="D88" s="49" t="str">
        <f t="shared" si="3"/>
        <v/>
      </c>
      <c r="E88" s="27"/>
      <c r="F88" s="28"/>
      <c r="G88" s="31"/>
      <c r="H88" s="30"/>
      <c r="I88" s="50" t="str">
        <f t="shared" si="2"/>
        <v/>
      </c>
      <c r="J88" s="97"/>
      <c r="K88" s="98"/>
      <c r="L88" s="99"/>
    </row>
    <row r="89" spans="1:12" x14ac:dyDescent="0.2">
      <c r="A89" s="32"/>
      <c r="B89" s="25"/>
      <c r="C89" s="26"/>
      <c r="D89" s="49" t="str">
        <f t="shared" si="3"/>
        <v/>
      </c>
      <c r="E89" s="27"/>
      <c r="F89" s="28"/>
      <c r="G89" s="31"/>
      <c r="H89" s="30"/>
      <c r="I89" s="50" t="str">
        <f t="shared" si="2"/>
        <v/>
      </c>
      <c r="J89" s="105"/>
      <c r="K89" s="106"/>
      <c r="L89" s="107"/>
    </row>
    <row r="90" spans="1:12" x14ac:dyDescent="0.2">
      <c r="A90" s="32"/>
      <c r="B90" s="25"/>
      <c r="C90" s="26"/>
      <c r="D90" s="49" t="str">
        <f t="shared" si="3"/>
        <v/>
      </c>
      <c r="E90" s="27"/>
      <c r="F90" s="28"/>
      <c r="G90" s="31"/>
      <c r="H90" s="30"/>
      <c r="I90" s="50" t="str">
        <f t="shared" si="2"/>
        <v/>
      </c>
      <c r="J90" s="105"/>
      <c r="K90" s="106"/>
      <c r="L90" s="107"/>
    </row>
    <row r="91" spans="1:12" x14ac:dyDescent="0.2">
      <c r="A91" s="32"/>
      <c r="B91" s="25"/>
      <c r="C91" s="26"/>
      <c r="D91" s="49" t="str">
        <f t="shared" si="3"/>
        <v/>
      </c>
      <c r="E91" s="27"/>
      <c r="F91" s="28"/>
      <c r="G91" s="31"/>
      <c r="H91" s="30"/>
      <c r="I91" s="50" t="str">
        <f t="shared" si="2"/>
        <v/>
      </c>
      <c r="J91" s="97"/>
      <c r="K91" s="98"/>
      <c r="L91" s="99"/>
    </row>
    <row r="92" spans="1:12" x14ac:dyDescent="0.2">
      <c r="A92" s="32"/>
      <c r="B92" s="25"/>
      <c r="C92" s="26"/>
      <c r="D92" s="49" t="str">
        <f t="shared" si="3"/>
        <v/>
      </c>
      <c r="E92" s="27"/>
      <c r="F92" s="28"/>
      <c r="G92" s="31"/>
      <c r="H92" s="30"/>
      <c r="I92" s="50" t="str">
        <f t="shared" si="2"/>
        <v/>
      </c>
      <c r="J92" s="105"/>
      <c r="K92" s="106"/>
      <c r="L92" s="107"/>
    </row>
    <row r="93" spans="1:12" x14ac:dyDescent="0.2">
      <c r="A93" s="32"/>
      <c r="B93" s="25"/>
      <c r="C93" s="26"/>
      <c r="D93" s="49" t="str">
        <f t="shared" si="3"/>
        <v/>
      </c>
      <c r="E93" s="27"/>
      <c r="F93" s="28"/>
      <c r="G93" s="31"/>
      <c r="H93" s="30"/>
      <c r="I93" s="50" t="str">
        <f t="shared" si="2"/>
        <v/>
      </c>
      <c r="J93" s="105"/>
      <c r="K93" s="106"/>
      <c r="L93" s="107"/>
    </row>
    <row r="94" spans="1:12" x14ac:dyDescent="0.2">
      <c r="A94" s="32"/>
      <c r="B94" s="25"/>
      <c r="C94" s="26"/>
      <c r="D94" s="49" t="str">
        <f t="shared" si="3"/>
        <v/>
      </c>
      <c r="E94" s="27"/>
      <c r="F94" s="28"/>
      <c r="G94" s="31"/>
      <c r="H94" s="30"/>
      <c r="I94" s="50" t="str">
        <f t="shared" si="2"/>
        <v/>
      </c>
      <c r="J94" s="105"/>
      <c r="K94" s="106"/>
      <c r="L94" s="107"/>
    </row>
    <row r="95" spans="1:12" x14ac:dyDescent="0.2">
      <c r="A95" s="32"/>
      <c r="B95" s="34"/>
      <c r="C95" s="26"/>
      <c r="D95" s="49" t="str">
        <f t="shared" si="3"/>
        <v/>
      </c>
      <c r="E95" s="35"/>
      <c r="F95" s="36"/>
      <c r="G95" s="37"/>
      <c r="H95" s="38"/>
      <c r="I95" s="50" t="str">
        <f t="shared" si="2"/>
        <v/>
      </c>
      <c r="J95" s="105"/>
      <c r="K95" s="106"/>
      <c r="L95" s="107"/>
    </row>
    <row r="96" spans="1:12" x14ac:dyDescent="0.2">
      <c r="A96" s="32"/>
      <c r="B96" s="34"/>
      <c r="C96" s="26"/>
      <c r="D96" s="49" t="str">
        <f t="shared" si="3"/>
        <v/>
      </c>
      <c r="E96" s="35"/>
      <c r="F96" s="36"/>
      <c r="G96" s="37"/>
      <c r="H96" s="38"/>
      <c r="I96" s="50" t="str">
        <f t="shared" si="2"/>
        <v/>
      </c>
      <c r="J96" s="105"/>
      <c r="K96" s="106"/>
      <c r="L96" s="107"/>
    </row>
    <row r="97" spans="1:12" x14ac:dyDescent="0.2">
      <c r="A97" s="32"/>
      <c r="B97" s="25"/>
      <c r="C97" s="26"/>
      <c r="D97" s="49" t="str">
        <f t="shared" si="3"/>
        <v/>
      </c>
      <c r="E97" s="27"/>
      <c r="F97" s="28"/>
      <c r="G97" s="31"/>
      <c r="H97" s="30"/>
      <c r="I97" s="50" t="str">
        <f t="shared" si="2"/>
        <v/>
      </c>
      <c r="J97" s="105"/>
      <c r="K97" s="106"/>
      <c r="L97" s="107"/>
    </row>
    <row r="98" spans="1:12" x14ac:dyDescent="0.2">
      <c r="A98" s="32"/>
      <c r="B98" s="25"/>
      <c r="C98" s="26"/>
      <c r="D98" s="49" t="str">
        <f t="shared" si="3"/>
        <v/>
      </c>
      <c r="E98" s="27"/>
      <c r="F98" s="28"/>
      <c r="G98" s="31"/>
      <c r="H98" s="30"/>
      <c r="I98" s="50" t="str">
        <f t="shared" si="2"/>
        <v/>
      </c>
      <c r="J98" s="97"/>
      <c r="K98" s="98"/>
      <c r="L98" s="99"/>
    </row>
    <row r="99" spans="1:12" x14ac:dyDescent="0.2">
      <c r="A99" s="32"/>
      <c r="B99" s="34"/>
      <c r="C99" s="26"/>
      <c r="D99" s="49" t="str">
        <f t="shared" si="3"/>
        <v/>
      </c>
      <c r="E99" s="35"/>
      <c r="F99" s="36"/>
      <c r="G99" s="37"/>
      <c r="H99" s="38"/>
      <c r="I99" s="50" t="str">
        <f t="shared" si="2"/>
        <v/>
      </c>
      <c r="J99" s="105"/>
      <c r="K99" s="106"/>
      <c r="L99" s="107"/>
    </row>
    <row r="100" spans="1:12" x14ac:dyDescent="0.2">
      <c r="A100" s="32"/>
      <c r="B100" s="25"/>
      <c r="C100" s="26"/>
      <c r="D100" s="49" t="str">
        <f t="shared" si="3"/>
        <v/>
      </c>
      <c r="E100" s="27"/>
      <c r="F100" s="28"/>
      <c r="G100" s="31"/>
      <c r="H100" s="30"/>
      <c r="I100" s="50" t="str">
        <f t="shared" si="2"/>
        <v/>
      </c>
      <c r="J100" s="97"/>
      <c r="K100" s="98"/>
      <c r="L100" s="99"/>
    </row>
    <row r="101" spans="1:12" x14ac:dyDescent="0.2">
      <c r="A101" s="32"/>
      <c r="B101" s="34"/>
      <c r="C101" s="26"/>
      <c r="D101" s="49" t="str">
        <f t="shared" si="3"/>
        <v/>
      </c>
      <c r="E101" s="35"/>
      <c r="F101" s="36"/>
      <c r="G101" s="37"/>
      <c r="H101" s="38"/>
      <c r="I101" s="50" t="str">
        <f t="shared" si="2"/>
        <v/>
      </c>
      <c r="J101" s="105"/>
      <c r="K101" s="106"/>
      <c r="L101" s="107"/>
    </row>
    <row r="102" spans="1:12" x14ac:dyDescent="0.2">
      <c r="A102" s="32"/>
      <c r="B102" s="34"/>
      <c r="C102" s="26"/>
      <c r="D102" s="49" t="str">
        <f t="shared" si="3"/>
        <v/>
      </c>
      <c r="E102" s="35"/>
      <c r="F102" s="36"/>
      <c r="G102" s="37"/>
      <c r="H102" s="38"/>
      <c r="I102" s="50" t="str">
        <f t="shared" si="2"/>
        <v/>
      </c>
      <c r="J102" s="105"/>
      <c r="K102" s="106"/>
      <c r="L102" s="107"/>
    </row>
    <row r="103" spans="1:12" x14ac:dyDescent="0.2">
      <c r="A103" s="32"/>
      <c r="B103" s="25"/>
      <c r="C103" s="26"/>
      <c r="D103" s="49" t="str">
        <f t="shared" si="3"/>
        <v/>
      </c>
      <c r="E103" s="27"/>
      <c r="F103" s="28"/>
      <c r="G103" s="31"/>
      <c r="H103" s="30"/>
      <c r="I103" s="50" t="str">
        <f t="shared" si="2"/>
        <v/>
      </c>
      <c r="J103" s="105"/>
      <c r="K103" s="106"/>
      <c r="L103" s="107"/>
    </row>
    <row r="104" spans="1:12" x14ac:dyDescent="0.2">
      <c r="A104" s="32"/>
      <c r="B104" s="34"/>
      <c r="C104" s="26"/>
      <c r="D104" s="49" t="str">
        <f t="shared" si="3"/>
        <v/>
      </c>
      <c r="E104" s="35"/>
      <c r="F104" s="36"/>
      <c r="G104" s="37"/>
      <c r="H104" s="38"/>
      <c r="I104" s="50" t="str">
        <f t="shared" si="2"/>
        <v/>
      </c>
      <c r="J104" s="97"/>
      <c r="K104" s="98"/>
      <c r="L104" s="99"/>
    </row>
    <row r="105" spans="1:12" x14ac:dyDescent="0.2">
      <c r="A105" s="32"/>
      <c r="B105" s="34"/>
      <c r="C105" s="26"/>
      <c r="D105" s="49" t="str">
        <f t="shared" si="3"/>
        <v/>
      </c>
      <c r="E105" s="35"/>
      <c r="F105" s="36"/>
      <c r="G105" s="37"/>
      <c r="H105" s="38"/>
      <c r="I105" s="50" t="str">
        <f t="shared" si="2"/>
        <v/>
      </c>
      <c r="J105" s="105"/>
      <c r="K105" s="106"/>
      <c r="L105" s="107"/>
    </row>
    <row r="106" spans="1:12" x14ac:dyDescent="0.2">
      <c r="A106" s="32"/>
      <c r="B106" s="25"/>
      <c r="C106" s="26"/>
      <c r="D106" s="49" t="str">
        <f t="shared" si="3"/>
        <v/>
      </c>
      <c r="E106" s="27"/>
      <c r="F106" s="28"/>
      <c r="G106" s="31"/>
      <c r="H106" s="30"/>
      <c r="I106" s="50" t="str">
        <f t="shared" si="2"/>
        <v/>
      </c>
      <c r="J106" s="105"/>
      <c r="K106" s="106"/>
      <c r="L106" s="107"/>
    </row>
    <row r="107" spans="1:12" x14ac:dyDescent="0.2">
      <c r="A107" s="32"/>
      <c r="B107" s="25"/>
      <c r="C107" s="26"/>
      <c r="D107" s="49" t="str">
        <f t="shared" si="3"/>
        <v/>
      </c>
      <c r="E107" s="27"/>
      <c r="F107" s="28"/>
      <c r="G107" s="31"/>
      <c r="H107" s="30"/>
      <c r="I107" s="50" t="str">
        <f t="shared" si="2"/>
        <v/>
      </c>
      <c r="J107" s="97"/>
      <c r="K107" s="98"/>
      <c r="L107" s="99"/>
    </row>
    <row r="108" spans="1:12" x14ac:dyDescent="0.2">
      <c r="A108" s="32"/>
      <c r="B108" s="34"/>
      <c r="C108" s="26"/>
      <c r="D108" s="49" t="str">
        <f t="shared" si="3"/>
        <v/>
      </c>
      <c r="E108" s="35"/>
      <c r="F108" s="36"/>
      <c r="G108" s="37"/>
      <c r="H108" s="38"/>
      <c r="I108" s="50" t="str">
        <f t="shared" si="2"/>
        <v/>
      </c>
      <c r="J108" s="105"/>
      <c r="K108" s="106"/>
      <c r="L108" s="107"/>
    </row>
    <row r="109" spans="1:12" x14ac:dyDescent="0.2">
      <c r="A109" s="32"/>
      <c r="B109" s="25"/>
      <c r="C109" s="26"/>
      <c r="D109" s="49" t="str">
        <f t="shared" si="3"/>
        <v/>
      </c>
      <c r="E109" s="27"/>
      <c r="F109" s="28"/>
      <c r="G109" s="31"/>
      <c r="H109" s="30"/>
      <c r="I109" s="50" t="str">
        <f t="shared" si="2"/>
        <v/>
      </c>
      <c r="J109" s="97"/>
      <c r="K109" s="98"/>
      <c r="L109" s="99"/>
    </row>
    <row r="110" spans="1:12" x14ac:dyDescent="0.2">
      <c r="A110" s="32"/>
      <c r="B110" s="34"/>
      <c r="C110" s="26"/>
      <c r="D110" s="49" t="str">
        <f t="shared" si="3"/>
        <v/>
      </c>
      <c r="E110" s="35"/>
      <c r="F110" s="36"/>
      <c r="G110" s="37"/>
      <c r="H110" s="38"/>
      <c r="I110" s="50" t="str">
        <f t="shared" si="2"/>
        <v/>
      </c>
      <c r="J110" s="98"/>
      <c r="K110" s="98"/>
      <c r="L110" s="98"/>
    </row>
    <row r="111" spans="1:12" x14ac:dyDescent="0.2">
      <c r="A111" s="32"/>
      <c r="B111" s="34"/>
      <c r="C111" s="26"/>
      <c r="D111" s="49" t="str">
        <f t="shared" si="3"/>
        <v/>
      </c>
      <c r="E111" s="35"/>
      <c r="F111" s="36"/>
      <c r="G111" s="37"/>
      <c r="H111" s="38"/>
      <c r="I111" s="50" t="str">
        <f t="shared" si="2"/>
        <v/>
      </c>
      <c r="J111" s="105"/>
      <c r="K111" s="106"/>
      <c r="L111" s="107"/>
    </row>
    <row r="112" spans="1:12" x14ac:dyDescent="0.2">
      <c r="A112" s="32"/>
      <c r="B112" s="25"/>
      <c r="C112" s="26"/>
      <c r="D112" s="49" t="str">
        <f t="shared" si="3"/>
        <v/>
      </c>
      <c r="E112" s="27"/>
      <c r="F112" s="28"/>
      <c r="G112" s="31"/>
      <c r="H112" s="30"/>
      <c r="I112" s="50" t="str">
        <f t="shared" si="2"/>
        <v/>
      </c>
      <c r="J112" s="105"/>
      <c r="K112" s="106"/>
      <c r="L112" s="107"/>
    </row>
    <row r="113" spans="1:12" x14ac:dyDescent="0.2">
      <c r="A113" s="32"/>
      <c r="B113" s="34"/>
      <c r="C113" s="26"/>
      <c r="D113" s="49" t="str">
        <f t="shared" si="3"/>
        <v/>
      </c>
      <c r="E113" s="35"/>
      <c r="F113" s="36"/>
      <c r="G113" s="37"/>
      <c r="H113" s="38"/>
      <c r="I113" s="50" t="str">
        <f t="shared" si="2"/>
        <v/>
      </c>
      <c r="J113" s="105"/>
      <c r="K113" s="106"/>
      <c r="L113" s="107"/>
    </row>
    <row r="114" spans="1:12" x14ac:dyDescent="0.2">
      <c r="A114" s="32"/>
      <c r="B114" s="34"/>
      <c r="C114" s="26"/>
      <c r="D114" s="49" t="str">
        <f t="shared" si="3"/>
        <v/>
      </c>
      <c r="E114" s="35"/>
      <c r="F114" s="36"/>
      <c r="G114" s="37"/>
      <c r="H114" s="38"/>
      <c r="I114" s="50" t="str">
        <f t="shared" si="2"/>
        <v/>
      </c>
      <c r="J114" s="105"/>
      <c r="K114" s="106"/>
      <c r="L114" s="107"/>
    </row>
    <row r="115" spans="1:12" x14ac:dyDescent="0.2">
      <c r="A115" s="32"/>
      <c r="B115" s="25"/>
      <c r="C115" s="26"/>
      <c r="D115" s="49" t="str">
        <f t="shared" si="3"/>
        <v/>
      </c>
      <c r="E115" s="27"/>
      <c r="F115" s="28"/>
      <c r="G115" s="31"/>
      <c r="H115" s="30"/>
      <c r="I115" s="50" t="str">
        <f t="shared" si="2"/>
        <v/>
      </c>
      <c r="J115" s="105"/>
      <c r="K115" s="106"/>
      <c r="L115" s="107"/>
    </row>
    <row r="116" spans="1:12" x14ac:dyDescent="0.2">
      <c r="A116" s="32"/>
      <c r="B116" s="34"/>
      <c r="C116" s="26"/>
      <c r="D116" s="49" t="str">
        <f t="shared" si="3"/>
        <v/>
      </c>
      <c r="E116" s="35"/>
      <c r="F116" s="36"/>
      <c r="G116" s="37"/>
      <c r="H116" s="38"/>
      <c r="I116" s="50" t="str">
        <f t="shared" si="2"/>
        <v/>
      </c>
      <c r="J116" s="105"/>
      <c r="K116" s="106"/>
      <c r="L116" s="107"/>
    </row>
    <row r="117" spans="1:12" x14ac:dyDescent="0.2">
      <c r="A117" s="32"/>
      <c r="B117" s="25"/>
      <c r="C117" s="26"/>
      <c r="D117" s="49" t="str">
        <f t="shared" si="3"/>
        <v/>
      </c>
      <c r="E117" s="27"/>
      <c r="F117" s="28"/>
      <c r="G117" s="31"/>
      <c r="H117" s="30"/>
      <c r="I117" s="50" t="str">
        <f t="shared" si="2"/>
        <v/>
      </c>
      <c r="J117" s="97"/>
      <c r="K117" s="98"/>
      <c r="L117" s="99"/>
    </row>
    <row r="118" spans="1:12" x14ac:dyDescent="0.2">
      <c r="A118" s="32"/>
      <c r="B118" s="34"/>
      <c r="C118" s="26"/>
      <c r="D118" s="49" t="str">
        <f t="shared" si="3"/>
        <v/>
      </c>
      <c r="E118" s="35"/>
      <c r="F118" s="36"/>
      <c r="G118" s="37"/>
      <c r="H118" s="38"/>
      <c r="I118" s="50" t="str">
        <f t="shared" si="2"/>
        <v/>
      </c>
      <c r="J118" s="105"/>
      <c r="K118" s="106"/>
      <c r="L118" s="107"/>
    </row>
    <row r="119" spans="1:12" x14ac:dyDescent="0.2">
      <c r="A119" s="32"/>
      <c r="B119" s="34"/>
      <c r="C119" s="26"/>
      <c r="D119" s="49" t="str">
        <f t="shared" si="3"/>
        <v/>
      </c>
      <c r="E119" s="35"/>
      <c r="F119" s="36"/>
      <c r="G119" s="37"/>
      <c r="H119" s="38"/>
      <c r="I119" s="50" t="str">
        <f t="shared" si="2"/>
        <v/>
      </c>
      <c r="J119" s="105"/>
      <c r="K119" s="106"/>
      <c r="L119" s="107"/>
    </row>
    <row r="120" spans="1:12" x14ac:dyDescent="0.2">
      <c r="A120" s="32"/>
      <c r="B120" s="25"/>
      <c r="C120" s="26"/>
      <c r="D120" s="49" t="str">
        <f t="shared" si="3"/>
        <v/>
      </c>
      <c r="E120" s="27"/>
      <c r="F120" s="28"/>
      <c r="G120" s="31"/>
      <c r="H120" s="30"/>
      <c r="I120" s="50" t="str">
        <f t="shared" si="2"/>
        <v/>
      </c>
      <c r="J120" s="105"/>
      <c r="K120" s="106"/>
      <c r="L120" s="107"/>
    </row>
    <row r="121" spans="1:12" x14ac:dyDescent="0.2">
      <c r="A121" s="32"/>
      <c r="B121" s="34"/>
      <c r="C121" s="26"/>
      <c r="D121" s="49" t="str">
        <f t="shared" si="3"/>
        <v/>
      </c>
      <c r="E121" s="35"/>
      <c r="F121" s="36"/>
      <c r="G121" s="37"/>
      <c r="H121" s="38"/>
      <c r="I121" s="50" t="str">
        <f t="shared" si="2"/>
        <v/>
      </c>
      <c r="J121" s="105"/>
      <c r="K121" s="106"/>
      <c r="L121" s="107"/>
    </row>
    <row r="122" spans="1:12" x14ac:dyDescent="0.2">
      <c r="A122" s="32"/>
      <c r="B122" s="25"/>
      <c r="C122" s="26"/>
      <c r="D122" s="49" t="str">
        <f t="shared" si="3"/>
        <v/>
      </c>
      <c r="E122" s="27"/>
      <c r="F122" s="28"/>
      <c r="G122" s="31"/>
      <c r="H122" s="30"/>
      <c r="I122" s="50" t="str">
        <f t="shared" si="2"/>
        <v/>
      </c>
      <c r="J122" s="105"/>
      <c r="K122" s="106"/>
      <c r="L122" s="107"/>
    </row>
    <row r="123" spans="1:12" x14ac:dyDescent="0.2">
      <c r="A123" s="32"/>
      <c r="B123" s="34"/>
      <c r="C123" s="26"/>
      <c r="D123" s="49" t="str">
        <f t="shared" si="3"/>
        <v/>
      </c>
      <c r="E123" s="35"/>
      <c r="F123" s="36"/>
      <c r="G123" s="37"/>
      <c r="H123" s="38"/>
      <c r="I123" s="50" t="str">
        <f t="shared" si="2"/>
        <v/>
      </c>
      <c r="J123" s="105"/>
      <c r="K123" s="106"/>
      <c r="L123" s="107"/>
    </row>
    <row r="124" spans="1:12" x14ac:dyDescent="0.2">
      <c r="A124" s="32"/>
      <c r="B124" s="34"/>
      <c r="C124" s="26"/>
      <c r="D124" s="49" t="str">
        <f t="shared" si="3"/>
        <v/>
      </c>
      <c r="E124" s="35"/>
      <c r="F124" s="36"/>
      <c r="G124" s="37"/>
      <c r="H124" s="38"/>
      <c r="I124" s="50" t="str">
        <f t="shared" si="2"/>
        <v/>
      </c>
      <c r="J124" s="105"/>
      <c r="K124" s="106"/>
      <c r="L124" s="107"/>
    </row>
    <row r="125" spans="1:12" x14ac:dyDescent="0.2">
      <c r="A125" s="32"/>
      <c r="B125" s="34"/>
      <c r="C125" s="26"/>
      <c r="D125" s="49" t="str">
        <f t="shared" si="3"/>
        <v/>
      </c>
      <c r="E125" s="35"/>
      <c r="F125" s="36"/>
      <c r="G125" s="37"/>
      <c r="H125" s="38"/>
      <c r="I125" s="50" t="str">
        <f t="shared" si="2"/>
        <v/>
      </c>
      <c r="J125" s="110"/>
      <c r="K125" s="111"/>
      <c r="L125" s="112"/>
    </row>
    <row r="126" spans="1:12" x14ac:dyDescent="0.2">
      <c r="A126" s="32"/>
      <c r="B126" s="34"/>
      <c r="C126" s="26"/>
      <c r="D126" s="49" t="str">
        <f t="shared" si="3"/>
        <v/>
      </c>
      <c r="E126" s="35"/>
      <c r="F126" s="36"/>
      <c r="G126" s="37"/>
      <c r="H126" s="38"/>
      <c r="I126" s="50" t="str">
        <f t="shared" si="2"/>
        <v/>
      </c>
      <c r="J126" s="110"/>
      <c r="K126" s="111"/>
      <c r="L126" s="112"/>
    </row>
    <row r="127" spans="1:12" x14ac:dyDescent="0.2">
      <c r="A127" s="32"/>
      <c r="B127" s="34"/>
      <c r="C127" s="26"/>
      <c r="D127" s="49" t="str">
        <f t="shared" si="3"/>
        <v/>
      </c>
      <c r="E127" s="35"/>
      <c r="F127" s="36"/>
      <c r="G127" s="37"/>
      <c r="H127" s="38"/>
      <c r="I127" s="50" t="str">
        <f t="shared" si="2"/>
        <v/>
      </c>
      <c r="J127" s="110"/>
      <c r="K127" s="111"/>
      <c r="L127" s="112"/>
    </row>
    <row r="128" spans="1:12" x14ac:dyDescent="0.2">
      <c r="A128" s="32"/>
      <c r="B128" s="34"/>
      <c r="C128" s="26"/>
      <c r="D128" s="49" t="str">
        <f t="shared" si="3"/>
        <v/>
      </c>
      <c r="E128" s="35"/>
      <c r="F128" s="36"/>
      <c r="G128" s="37"/>
      <c r="H128" s="38"/>
      <c r="I128" s="50" t="str">
        <f t="shared" si="2"/>
        <v/>
      </c>
      <c r="J128" s="110"/>
      <c r="K128" s="111"/>
      <c r="L128" s="112"/>
    </row>
    <row r="129" spans="1:12" x14ac:dyDescent="0.2">
      <c r="A129" s="32"/>
      <c r="B129" s="34"/>
      <c r="C129" s="26"/>
      <c r="D129" s="49" t="str">
        <f t="shared" si="3"/>
        <v/>
      </c>
      <c r="E129" s="35"/>
      <c r="F129" s="36"/>
      <c r="G129" s="37"/>
      <c r="H129" s="38"/>
      <c r="I129" s="50" t="str">
        <f t="shared" si="2"/>
        <v/>
      </c>
      <c r="J129" s="110"/>
      <c r="K129" s="111"/>
      <c r="L129" s="112"/>
    </row>
    <row r="130" spans="1:12" x14ac:dyDescent="0.2">
      <c r="A130" s="32"/>
      <c r="B130" s="34"/>
      <c r="C130" s="26"/>
      <c r="D130" s="49" t="str">
        <f t="shared" si="3"/>
        <v/>
      </c>
      <c r="E130" s="35"/>
      <c r="F130" s="36"/>
      <c r="G130" s="37"/>
      <c r="H130" s="38"/>
      <c r="I130" s="50" t="str">
        <f t="shared" si="2"/>
        <v/>
      </c>
      <c r="J130" s="110"/>
      <c r="K130" s="111"/>
      <c r="L130" s="112"/>
    </row>
    <row r="131" spans="1:12" x14ac:dyDescent="0.2">
      <c r="A131" s="32"/>
      <c r="B131" s="34"/>
      <c r="C131" s="26"/>
      <c r="D131" s="49" t="str">
        <f t="shared" si="3"/>
        <v/>
      </c>
      <c r="E131" s="35"/>
      <c r="F131" s="36"/>
      <c r="G131" s="37"/>
      <c r="H131" s="38"/>
      <c r="I131" s="50" t="str">
        <f t="shared" si="2"/>
        <v/>
      </c>
      <c r="J131" s="110"/>
      <c r="K131" s="111"/>
      <c r="L131" s="112"/>
    </row>
    <row r="132" spans="1:12" x14ac:dyDescent="0.2">
      <c r="A132" s="32"/>
      <c r="B132" s="34"/>
      <c r="C132" s="26"/>
      <c r="D132" s="49" t="str">
        <f t="shared" si="3"/>
        <v/>
      </c>
      <c r="E132" s="35"/>
      <c r="F132" s="36"/>
      <c r="G132" s="37"/>
      <c r="H132" s="38"/>
      <c r="I132" s="50" t="str">
        <f t="shared" si="2"/>
        <v/>
      </c>
      <c r="J132" s="110"/>
      <c r="K132" s="111"/>
      <c r="L132" s="112"/>
    </row>
    <row r="133" spans="1:12" x14ac:dyDescent="0.2">
      <c r="A133" s="32"/>
      <c r="B133" s="34"/>
      <c r="C133" s="26"/>
      <c r="D133" s="49" t="str">
        <f t="shared" si="3"/>
        <v/>
      </c>
      <c r="E133" s="35"/>
      <c r="F133" s="36"/>
      <c r="G133" s="37"/>
      <c r="H133" s="38"/>
      <c r="I133" s="50" t="str">
        <f t="shared" si="2"/>
        <v/>
      </c>
      <c r="J133" s="52"/>
      <c r="K133" s="53"/>
      <c r="L133" s="54"/>
    </row>
    <row r="134" spans="1:12" x14ac:dyDescent="0.2">
      <c r="A134" s="32"/>
      <c r="B134" s="34"/>
      <c r="C134" s="26"/>
      <c r="D134" s="49" t="str">
        <f t="shared" si="3"/>
        <v/>
      </c>
      <c r="E134" s="35"/>
      <c r="F134" s="36"/>
      <c r="G134" s="37"/>
      <c r="H134" s="38"/>
      <c r="I134" s="50" t="str">
        <f t="shared" si="2"/>
        <v/>
      </c>
      <c r="J134" s="52"/>
      <c r="K134" s="53"/>
      <c r="L134" s="54"/>
    </row>
    <row r="135" spans="1:12" x14ac:dyDescent="0.2">
      <c r="A135" s="32"/>
      <c r="B135" s="34"/>
      <c r="C135" s="26"/>
      <c r="D135" s="49" t="str">
        <f t="shared" si="3"/>
        <v/>
      </c>
      <c r="E135" s="35"/>
      <c r="F135" s="36"/>
      <c r="G135" s="37"/>
      <c r="H135" s="38"/>
      <c r="I135" s="50" t="str">
        <f t="shared" si="2"/>
        <v/>
      </c>
      <c r="J135" s="52"/>
      <c r="K135" s="53"/>
      <c r="L135" s="54"/>
    </row>
    <row r="136" spans="1:12" x14ac:dyDescent="0.2">
      <c r="A136" s="32"/>
      <c r="B136" s="34"/>
      <c r="C136" s="26"/>
      <c r="D136" s="49" t="str">
        <f t="shared" si="3"/>
        <v/>
      </c>
      <c r="E136" s="35"/>
      <c r="F136" s="36"/>
      <c r="G136" s="37"/>
      <c r="H136" s="38"/>
      <c r="I136" s="50" t="str">
        <f t="shared" si="2"/>
        <v/>
      </c>
      <c r="J136" s="52"/>
      <c r="K136" s="53"/>
      <c r="L136" s="54"/>
    </row>
    <row r="137" spans="1:12" x14ac:dyDescent="0.2">
      <c r="A137" s="32"/>
      <c r="B137" s="34"/>
      <c r="C137" s="26"/>
      <c r="D137" s="49" t="str">
        <f t="shared" si="3"/>
        <v/>
      </c>
      <c r="E137" s="35"/>
      <c r="F137" s="36"/>
      <c r="G137" s="37"/>
      <c r="H137" s="38"/>
      <c r="I137" s="50" t="str">
        <f t="shared" ref="I137:I155" si="4">IF(OR(B137="",E137=""),"",E137/B137)</f>
        <v/>
      </c>
      <c r="J137" s="52"/>
      <c r="K137" s="53"/>
      <c r="L137" s="54"/>
    </row>
    <row r="138" spans="1:12" x14ac:dyDescent="0.2">
      <c r="A138" s="32"/>
      <c r="B138" s="34"/>
      <c r="C138" s="26"/>
      <c r="D138" s="49" t="str">
        <f t="shared" ref="D138:D157" si="5">IF(C138&lt;&gt;0,B138/C138/24,"")</f>
        <v/>
      </c>
      <c r="E138" s="35"/>
      <c r="F138" s="36"/>
      <c r="G138" s="37"/>
      <c r="H138" s="38"/>
      <c r="I138" s="50" t="str">
        <f t="shared" si="4"/>
        <v/>
      </c>
      <c r="J138" s="52"/>
      <c r="K138" s="53"/>
      <c r="L138" s="54"/>
    </row>
    <row r="139" spans="1:12" x14ac:dyDescent="0.2">
      <c r="A139" s="32"/>
      <c r="B139" s="34"/>
      <c r="C139" s="26"/>
      <c r="D139" s="49" t="str">
        <f t="shared" si="5"/>
        <v/>
      </c>
      <c r="E139" s="35"/>
      <c r="F139" s="36"/>
      <c r="G139" s="37"/>
      <c r="H139" s="38"/>
      <c r="I139" s="50" t="str">
        <f t="shared" si="4"/>
        <v/>
      </c>
      <c r="J139" s="52"/>
      <c r="K139" s="53"/>
      <c r="L139" s="54"/>
    </row>
    <row r="140" spans="1:12" x14ac:dyDescent="0.2">
      <c r="A140" s="32"/>
      <c r="B140" s="34"/>
      <c r="C140" s="26"/>
      <c r="D140" s="49" t="str">
        <f t="shared" si="5"/>
        <v/>
      </c>
      <c r="E140" s="35"/>
      <c r="F140" s="36"/>
      <c r="G140" s="37"/>
      <c r="H140" s="38"/>
      <c r="I140" s="50" t="str">
        <f t="shared" si="4"/>
        <v/>
      </c>
      <c r="J140" s="52"/>
      <c r="K140" s="53"/>
      <c r="L140" s="54"/>
    </row>
    <row r="141" spans="1:12" x14ac:dyDescent="0.2">
      <c r="A141" s="32"/>
      <c r="B141" s="34"/>
      <c r="C141" s="26"/>
      <c r="D141" s="49" t="str">
        <f t="shared" si="5"/>
        <v/>
      </c>
      <c r="E141" s="35"/>
      <c r="F141" s="36"/>
      <c r="G141" s="37"/>
      <c r="H141" s="38"/>
      <c r="I141" s="50" t="str">
        <f t="shared" si="4"/>
        <v/>
      </c>
      <c r="J141" s="55"/>
      <c r="K141" s="53"/>
      <c r="L141" s="54"/>
    </row>
    <row r="142" spans="1:12" x14ac:dyDescent="0.2">
      <c r="A142" s="32"/>
      <c r="B142" s="34"/>
      <c r="C142" s="26"/>
      <c r="D142" s="49" t="str">
        <f t="shared" si="5"/>
        <v/>
      </c>
      <c r="E142" s="35"/>
      <c r="F142" s="36"/>
      <c r="G142" s="37"/>
      <c r="H142" s="38"/>
      <c r="I142" s="50" t="str">
        <f t="shared" si="4"/>
        <v/>
      </c>
      <c r="J142" s="52"/>
      <c r="K142" s="53"/>
      <c r="L142" s="54"/>
    </row>
    <row r="143" spans="1:12" x14ac:dyDescent="0.2">
      <c r="A143" s="32"/>
      <c r="B143" s="34"/>
      <c r="C143" s="26"/>
      <c r="D143" s="49" t="str">
        <f t="shared" si="5"/>
        <v/>
      </c>
      <c r="E143" s="35"/>
      <c r="F143" s="36"/>
      <c r="G143" s="37"/>
      <c r="H143" s="38"/>
      <c r="I143" s="50" t="str">
        <f t="shared" si="4"/>
        <v/>
      </c>
      <c r="J143" s="52"/>
      <c r="K143" s="53"/>
      <c r="L143" s="54"/>
    </row>
    <row r="144" spans="1:12" x14ac:dyDescent="0.2">
      <c r="A144" s="32"/>
      <c r="B144" s="34"/>
      <c r="C144" s="26"/>
      <c r="D144" s="49" t="str">
        <f t="shared" si="5"/>
        <v/>
      </c>
      <c r="E144" s="35"/>
      <c r="F144" s="36"/>
      <c r="G144" s="37"/>
      <c r="H144" s="38"/>
      <c r="I144" s="50" t="str">
        <f t="shared" si="4"/>
        <v/>
      </c>
      <c r="J144" s="52"/>
      <c r="K144" s="53"/>
      <c r="L144" s="54"/>
    </row>
    <row r="145" spans="1:12" x14ac:dyDescent="0.2">
      <c r="A145" s="32"/>
      <c r="B145" s="34"/>
      <c r="C145" s="26"/>
      <c r="D145" s="49" t="str">
        <f t="shared" si="5"/>
        <v/>
      </c>
      <c r="E145" s="35"/>
      <c r="F145" s="36"/>
      <c r="G145" s="37"/>
      <c r="H145" s="38"/>
      <c r="I145" s="50" t="str">
        <f t="shared" si="4"/>
        <v/>
      </c>
      <c r="J145" s="52"/>
      <c r="K145" s="53"/>
      <c r="L145" s="54"/>
    </row>
    <row r="146" spans="1:12" x14ac:dyDescent="0.2">
      <c r="A146" s="32"/>
      <c r="B146" s="34"/>
      <c r="C146" s="26"/>
      <c r="D146" s="49" t="str">
        <f t="shared" si="5"/>
        <v/>
      </c>
      <c r="E146" s="35"/>
      <c r="F146" s="36"/>
      <c r="G146" s="37"/>
      <c r="H146" s="38"/>
      <c r="I146" s="50" t="str">
        <f t="shared" si="4"/>
        <v/>
      </c>
      <c r="J146" s="52"/>
      <c r="K146" s="53"/>
      <c r="L146" s="54"/>
    </row>
    <row r="147" spans="1:12" x14ac:dyDescent="0.2">
      <c r="A147" s="32"/>
      <c r="B147" s="34"/>
      <c r="C147" s="26"/>
      <c r="D147" s="49" t="str">
        <f t="shared" si="5"/>
        <v/>
      </c>
      <c r="E147" s="35"/>
      <c r="F147" s="36"/>
      <c r="G147" s="37"/>
      <c r="H147" s="38"/>
      <c r="I147" s="50" t="str">
        <f t="shared" si="4"/>
        <v/>
      </c>
      <c r="J147" s="52"/>
      <c r="K147" s="53"/>
      <c r="L147" s="54"/>
    </row>
    <row r="148" spans="1:12" x14ac:dyDescent="0.2">
      <c r="A148" s="32"/>
      <c r="B148" s="34"/>
      <c r="C148" s="26"/>
      <c r="D148" s="49" t="str">
        <f t="shared" si="5"/>
        <v/>
      </c>
      <c r="E148" s="35"/>
      <c r="F148" s="36"/>
      <c r="G148" s="37"/>
      <c r="H148" s="38"/>
      <c r="I148" s="50" t="str">
        <f t="shared" si="4"/>
        <v/>
      </c>
      <c r="J148" s="52"/>
      <c r="K148" s="53"/>
      <c r="L148" s="54"/>
    </row>
    <row r="149" spans="1:12" x14ac:dyDescent="0.2">
      <c r="A149" s="32"/>
      <c r="B149" s="34"/>
      <c r="C149" s="26"/>
      <c r="D149" s="49" t="str">
        <f t="shared" si="5"/>
        <v/>
      </c>
      <c r="E149" s="35"/>
      <c r="F149" s="36"/>
      <c r="G149" s="37"/>
      <c r="H149" s="38"/>
      <c r="I149" s="50" t="str">
        <f t="shared" si="4"/>
        <v/>
      </c>
      <c r="J149" s="52"/>
      <c r="K149" s="53"/>
      <c r="L149" s="54"/>
    </row>
    <row r="150" spans="1:12" x14ac:dyDescent="0.2">
      <c r="A150" s="32"/>
      <c r="B150" s="34"/>
      <c r="C150" s="26"/>
      <c r="D150" s="49" t="str">
        <f t="shared" si="5"/>
        <v/>
      </c>
      <c r="E150" s="35"/>
      <c r="F150" s="36"/>
      <c r="G150" s="37"/>
      <c r="H150" s="38"/>
      <c r="I150" s="50" t="str">
        <f t="shared" si="4"/>
        <v/>
      </c>
      <c r="J150" s="52"/>
      <c r="K150" s="53"/>
      <c r="L150" s="54"/>
    </row>
    <row r="151" spans="1:12" x14ac:dyDescent="0.2">
      <c r="A151" s="32"/>
      <c r="B151" s="34"/>
      <c r="C151" s="26"/>
      <c r="D151" s="49" t="str">
        <f t="shared" si="5"/>
        <v/>
      </c>
      <c r="E151" s="35"/>
      <c r="F151" s="36"/>
      <c r="G151" s="37"/>
      <c r="H151" s="38"/>
      <c r="I151" s="50" t="str">
        <f t="shared" si="4"/>
        <v/>
      </c>
      <c r="J151" s="110"/>
      <c r="K151" s="111"/>
      <c r="L151" s="112"/>
    </row>
    <row r="152" spans="1:12" x14ac:dyDescent="0.2">
      <c r="A152" s="32"/>
      <c r="B152" s="34"/>
      <c r="C152" s="26"/>
      <c r="D152" s="49" t="str">
        <f t="shared" si="5"/>
        <v/>
      </c>
      <c r="E152" s="35"/>
      <c r="F152" s="36"/>
      <c r="G152" s="37"/>
      <c r="H152" s="38"/>
      <c r="I152" s="50" t="str">
        <f t="shared" si="4"/>
        <v/>
      </c>
      <c r="J152" s="110"/>
      <c r="K152" s="111"/>
      <c r="L152" s="112"/>
    </row>
    <row r="153" spans="1:12" x14ac:dyDescent="0.2">
      <c r="A153" s="32"/>
      <c r="B153" s="25"/>
      <c r="C153" s="26"/>
      <c r="D153" s="49" t="str">
        <f t="shared" si="5"/>
        <v/>
      </c>
      <c r="E153" s="27"/>
      <c r="F153" s="28"/>
      <c r="G153" s="31"/>
      <c r="H153" s="30"/>
      <c r="I153" s="50" t="str">
        <f t="shared" si="4"/>
        <v/>
      </c>
      <c r="J153" s="105"/>
      <c r="K153" s="106"/>
      <c r="L153" s="107"/>
    </row>
    <row r="154" spans="1:12" x14ac:dyDescent="0.2">
      <c r="A154" s="32"/>
      <c r="B154" s="34"/>
      <c r="C154" s="26"/>
      <c r="D154" s="49" t="str">
        <f t="shared" si="5"/>
        <v/>
      </c>
      <c r="E154" s="35"/>
      <c r="F154" s="36"/>
      <c r="G154" s="37"/>
      <c r="H154" s="38"/>
      <c r="I154" s="50" t="str">
        <f t="shared" si="4"/>
        <v/>
      </c>
      <c r="J154" s="110"/>
      <c r="K154" s="111"/>
      <c r="L154" s="112"/>
    </row>
    <row r="155" spans="1:12" x14ac:dyDescent="0.2">
      <c r="A155" s="32"/>
      <c r="B155" s="34"/>
      <c r="C155" s="26"/>
      <c r="D155" s="49" t="str">
        <f t="shared" si="5"/>
        <v/>
      </c>
      <c r="E155" s="35"/>
      <c r="F155" s="36"/>
      <c r="G155" s="37"/>
      <c r="H155" s="38"/>
      <c r="I155" s="50" t="str">
        <f t="shared" si="4"/>
        <v/>
      </c>
      <c r="J155" s="110"/>
      <c r="K155" s="111"/>
      <c r="L155" s="112"/>
    </row>
    <row r="156" spans="1:12" x14ac:dyDescent="0.2">
      <c r="A156" s="32"/>
      <c r="B156" s="25"/>
      <c r="C156" s="26"/>
      <c r="D156" s="49" t="str">
        <f t="shared" si="5"/>
        <v/>
      </c>
      <c r="E156" s="27"/>
      <c r="F156" s="28"/>
      <c r="G156" s="31"/>
      <c r="H156" s="30"/>
      <c r="I156" s="50" t="str">
        <f t="shared" ref="I154:I156" si="6">IF(OR(B156="",E156=""),"",E156/B156)</f>
        <v/>
      </c>
      <c r="J156" s="105"/>
      <c r="K156" s="106"/>
      <c r="L156" s="107"/>
    </row>
    <row r="157" spans="1:12" x14ac:dyDescent="0.2">
      <c r="A157" s="32"/>
      <c r="B157" s="34"/>
      <c r="C157" s="26"/>
      <c r="D157" s="49" t="str">
        <f t="shared" si="5"/>
        <v/>
      </c>
      <c r="E157" s="35"/>
      <c r="F157" s="36"/>
      <c r="G157" s="37"/>
      <c r="H157" s="38"/>
      <c r="I157" s="50" t="str">
        <f>IF(OR(B157="",E157=""),"",E157/B157)</f>
        <v/>
      </c>
      <c r="J157" s="105"/>
      <c r="K157" s="106"/>
      <c r="L157" s="107"/>
    </row>
    <row r="158" spans="1:12" x14ac:dyDescent="0.2">
      <c r="I158" s="51"/>
    </row>
  </sheetData>
  <mergeCells count="147">
    <mergeCell ref="J155:L155"/>
    <mergeCell ref="J156:L156"/>
    <mergeCell ref="J157:L157"/>
    <mergeCell ref="J128:L128"/>
    <mergeCell ref="J129:L129"/>
    <mergeCell ref="J130:L130"/>
    <mergeCell ref="J131:L131"/>
    <mergeCell ref="J132:L132"/>
    <mergeCell ref="J154:L154"/>
    <mergeCell ref="J151:L151"/>
    <mergeCell ref="J152:L152"/>
    <mergeCell ref="J153:L153"/>
    <mergeCell ref="J122:L122"/>
    <mergeCell ref="J123:L123"/>
    <mergeCell ref="J124:L124"/>
    <mergeCell ref="J125:L125"/>
    <mergeCell ref="J126:L126"/>
    <mergeCell ref="J127:L127"/>
    <mergeCell ref="J116:L116"/>
    <mergeCell ref="J117:L117"/>
    <mergeCell ref="J118:L118"/>
    <mergeCell ref="J119:L119"/>
    <mergeCell ref="J120:L120"/>
    <mergeCell ref="J121:L121"/>
    <mergeCell ref="J110:L110"/>
    <mergeCell ref="J111:L111"/>
    <mergeCell ref="J112:L112"/>
    <mergeCell ref="J113:L113"/>
    <mergeCell ref="J114:L114"/>
    <mergeCell ref="J115:L115"/>
    <mergeCell ref="J104:L104"/>
    <mergeCell ref="J105:L105"/>
    <mergeCell ref="J106:L106"/>
    <mergeCell ref="J107:L107"/>
    <mergeCell ref="J108:L108"/>
    <mergeCell ref="J109:L109"/>
    <mergeCell ref="J98:L98"/>
    <mergeCell ref="J99:L99"/>
    <mergeCell ref="J100:L100"/>
    <mergeCell ref="J101:L101"/>
    <mergeCell ref="J102:L102"/>
    <mergeCell ref="J103:L103"/>
    <mergeCell ref="J92:L92"/>
    <mergeCell ref="J93:L93"/>
    <mergeCell ref="J94:L94"/>
    <mergeCell ref="J95:L95"/>
    <mergeCell ref="J96:L96"/>
    <mergeCell ref="J97:L97"/>
    <mergeCell ref="J86:L86"/>
    <mergeCell ref="J87:L87"/>
    <mergeCell ref="J88:L88"/>
    <mergeCell ref="J89:L89"/>
    <mergeCell ref="J90:L90"/>
    <mergeCell ref="J91:L91"/>
    <mergeCell ref="J81:L81"/>
    <mergeCell ref="J82:L82"/>
    <mergeCell ref="J83:L83"/>
    <mergeCell ref="J84:L84"/>
    <mergeCell ref="J85:L85"/>
    <mergeCell ref="J74:L74"/>
    <mergeCell ref="J75:L75"/>
    <mergeCell ref="J76:L76"/>
    <mergeCell ref="J77:L77"/>
    <mergeCell ref="J79:L79"/>
    <mergeCell ref="J80:L80"/>
    <mergeCell ref="J68:L68"/>
    <mergeCell ref="J69:L69"/>
    <mergeCell ref="J70:L70"/>
    <mergeCell ref="J71:L71"/>
    <mergeCell ref="J72:L72"/>
    <mergeCell ref="J73:L73"/>
    <mergeCell ref="J78:L78"/>
    <mergeCell ref="J62:L62"/>
    <mergeCell ref="J63:L63"/>
    <mergeCell ref="J64:L64"/>
    <mergeCell ref="J65:L65"/>
    <mergeCell ref="J66:L66"/>
    <mergeCell ref="J67:L67"/>
    <mergeCell ref="J56:L56"/>
    <mergeCell ref="J57:L57"/>
    <mergeCell ref="J58:L58"/>
    <mergeCell ref="J59:L59"/>
    <mergeCell ref="J60:L60"/>
    <mergeCell ref="J61:L61"/>
    <mergeCell ref="J51:L51"/>
    <mergeCell ref="J52:L52"/>
    <mergeCell ref="J53:L53"/>
    <mergeCell ref="J54:L54"/>
    <mergeCell ref="J55:L55"/>
    <mergeCell ref="J45:L45"/>
    <mergeCell ref="J46:L46"/>
    <mergeCell ref="J47:L47"/>
    <mergeCell ref="J48:L48"/>
    <mergeCell ref="J49:L49"/>
    <mergeCell ref="J50:L50"/>
    <mergeCell ref="J39:L39"/>
    <mergeCell ref="J40:L40"/>
    <mergeCell ref="J41:L41"/>
    <mergeCell ref="J42:L42"/>
    <mergeCell ref="J43:L43"/>
    <mergeCell ref="J44:L44"/>
    <mergeCell ref="J33:L33"/>
    <mergeCell ref="J34:L34"/>
    <mergeCell ref="J35:L35"/>
    <mergeCell ref="J36:L36"/>
    <mergeCell ref="J37:L37"/>
    <mergeCell ref="J38:L38"/>
    <mergeCell ref="J29:L29"/>
    <mergeCell ref="J30:L30"/>
    <mergeCell ref="J31:L31"/>
    <mergeCell ref="J32:L32"/>
    <mergeCell ref="J21:L21"/>
    <mergeCell ref="J22:L22"/>
    <mergeCell ref="J23:L23"/>
    <mergeCell ref="J24:L24"/>
    <mergeCell ref="J25:L25"/>
    <mergeCell ref="J26:L26"/>
    <mergeCell ref="J20:L20"/>
    <mergeCell ref="J9:L9"/>
    <mergeCell ref="J10:L10"/>
    <mergeCell ref="J11:L11"/>
    <mergeCell ref="J12:L12"/>
    <mergeCell ref="J13:L13"/>
    <mergeCell ref="J14:L14"/>
    <mergeCell ref="J27:L27"/>
    <mergeCell ref="J28:L28"/>
    <mergeCell ref="B1:H1"/>
    <mergeCell ref="I1:I5"/>
    <mergeCell ref="J1:K1"/>
    <mergeCell ref="L1:L5"/>
    <mergeCell ref="J15:L15"/>
    <mergeCell ref="J16:L16"/>
    <mergeCell ref="J17:L17"/>
    <mergeCell ref="J18:L18"/>
    <mergeCell ref="J19:L19"/>
    <mergeCell ref="A2:A6"/>
    <mergeCell ref="B2:C2"/>
    <mergeCell ref="D2:E2"/>
    <mergeCell ref="F2:H2"/>
    <mergeCell ref="G3:H3"/>
    <mergeCell ref="G4:H4"/>
    <mergeCell ref="G5:H5"/>
    <mergeCell ref="B6:L6"/>
    <mergeCell ref="D7:D8"/>
    <mergeCell ref="F7:H7"/>
    <mergeCell ref="I7:I8"/>
    <mergeCell ref="J7:L8"/>
  </mergeCells>
  <pageMargins left="0.7" right="0.7" top="0.75" bottom="0.75" header="0.3" footer="0.3"/>
  <pageSetup paperSize="9" orientation="portrait" horizontalDpi="4294967295"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Jean-Luc DOREL</dc:creator>
  <cp:lastModifiedBy>Jean-Luc DOREL</cp:lastModifiedBy>
  <dcterms:created xsi:type="dcterms:W3CDTF">2012-12-07T18:43:41Z</dcterms:created>
  <dcterms:modified xsi:type="dcterms:W3CDTF">2023-01-02T16:59:07Z</dcterms:modified>
</cp:coreProperties>
</file>